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2_Vzdrževanje zahtevnejše električne opreme\2_Razpisna dokumentacija\"/>
    </mc:Choice>
  </mc:AlternateContent>
  <xr:revisionPtr revIDLastSave="0" documentId="8_{319B8054-F1E0-4B76-8CF6-14E69F165BFF}" xr6:coauthVersionLast="45" xr6:coauthVersionMax="45" xr10:uidLastSave="{00000000-0000-0000-0000-000000000000}"/>
  <workbookProtection workbookAlgorithmName="SHA-512" workbookHashValue="Fdh0KhTjOLTmLAe1xBLeh7Qv8YF0pj2q6PAb4oE8b0sP2pwhJKRJBBJY498cGF1WftgcHQgoRNyPt6m0RtlWng==" workbookSaltValue="O6TUBZDICb3zZbQuG9uWVg==" workbookSpinCount="100000" lockStructure="1"/>
  <bookViews>
    <workbookView xWindow="-108" yWindow="-108" windowWidth="23256" windowHeight="12576" tabRatio="991" firstSheet="6" activeTab="17" xr2:uid="{00000000-000D-0000-FFFF-FFFF00000000}"/>
  </bookViews>
  <sheets>
    <sheet name="Spisek objektov  " sheetId="1" r:id="rId1"/>
    <sheet name="Sortirnica " sheetId="2" r:id="rId2"/>
    <sheet name="Kompostarna" sheetId="3" r:id="rId3"/>
    <sheet name="MBO " sheetId="4" r:id="rId4"/>
    <sheet name="Upravna zgradba RCERO" sheetId="5" r:id="rId5"/>
    <sheet name="Vhodna kontrola" sheetId="6" r:id="rId6"/>
    <sheet name="Čistilna naprava RO" sheetId="7" r:id="rId7"/>
    <sheet name="AVTOPRALNICA" sheetId="8" r:id="rId8"/>
    <sheet name="Pranje koles" sheetId="18" r:id="rId9"/>
    <sheet name="ČIV" sheetId="9" r:id="rId10"/>
    <sheet name="BIV" sheetId="20" r:id="rId11"/>
    <sheet name="ČPV" sheetId="10" r:id="rId12"/>
    <sheet name="TRAFO - Glavna" sheetId="11" r:id="rId13"/>
    <sheet name="TRAFO - RCERO" sheetId="12" r:id="rId14"/>
    <sheet name="Hala bistabilizacije" sheetId="16" r:id="rId15"/>
    <sheet name="Čistilna naprava nova" sheetId="21" r:id="rId16"/>
    <sheet name="Balirna naprava" sheetId="24" r:id="rId17"/>
    <sheet name="Remont_letni" sheetId="13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4" i="1" l="1"/>
  <c r="N10" i="7" l="1"/>
  <c r="N9" i="7"/>
  <c r="N8" i="7"/>
  <c r="N7" i="7"/>
  <c r="N6" i="7"/>
  <c r="N5" i="7"/>
  <c r="N11" i="7" s="1"/>
  <c r="C16" i="1" s="1"/>
  <c r="B16" i="1"/>
  <c r="L8" i="24" l="1"/>
  <c r="L7" i="24"/>
  <c r="L6" i="24"/>
  <c r="L5" i="24"/>
  <c r="L9" i="24" s="1"/>
  <c r="C26" i="1" s="1"/>
  <c r="L8" i="21"/>
  <c r="L7" i="21"/>
  <c r="L6" i="21"/>
  <c r="L5" i="21"/>
  <c r="L9" i="21" s="1"/>
  <c r="C25" i="1" s="1"/>
  <c r="L9" i="16"/>
  <c r="L8" i="16"/>
  <c r="L7" i="16"/>
  <c r="L6" i="16"/>
  <c r="L5" i="16"/>
  <c r="L10" i="16" s="1"/>
  <c r="C24" i="1" s="1"/>
  <c r="M10" i="12"/>
  <c r="M9" i="12"/>
  <c r="M8" i="12"/>
  <c r="M7" i="12"/>
  <c r="M6" i="12"/>
  <c r="M5" i="12"/>
  <c r="M15" i="12" s="1"/>
  <c r="C23" i="1" s="1"/>
  <c r="L8" i="11"/>
  <c r="L7" i="11"/>
  <c r="L6" i="11"/>
  <c r="L5" i="11"/>
  <c r="L9" i="11" s="1"/>
  <c r="C22" i="1" s="1"/>
  <c r="B21" i="1"/>
  <c r="M9" i="10"/>
  <c r="M8" i="10"/>
  <c r="M7" i="10"/>
  <c r="M6" i="10"/>
  <c r="M5" i="10"/>
  <c r="M10" i="10" s="1"/>
  <c r="C21" i="1" s="1"/>
  <c r="M8" i="20"/>
  <c r="M7" i="20"/>
  <c r="M6" i="20"/>
  <c r="M5" i="20"/>
  <c r="M9" i="20" s="1"/>
  <c r="B20" i="1"/>
  <c r="L8" i="9"/>
  <c r="L7" i="9"/>
  <c r="L6" i="9"/>
  <c r="L5" i="9"/>
  <c r="L9" i="9" s="1"/>
  <c r="C19" i="1" s="1"/>
  <c r="L6" i="18"/>
  <c r="L5" i="18"/>
  <c r="L7" i="18" s="1"/>
  <c r="C18" i="1" s="1"/>
  <c r="M8" i="8"/>
  <c r="M7" i="8"/>
  <c r="M6" i="8"/>
  <c r="M5" i="8"/>
  <c r="L8" i="6"/>
  <c r="L7" i="6"/>
  <c r="L6" i="6"/>
  <c r="L5" i="6"/>
  <c r="L9" i="6" s="1"/>
  <c r="C15" i="1" s="1"/>
  <c r="L9" i="5"/>
  <c r="L8" i="5"/>
  <c r="L7" i="5"/>
  <c r="L6" i="5"/>
  <c r="L5" i="5"/>
  <c r="L10" i="5" s="1"/>
  <c r="C14" i="1" s="1"/>
  <c r="M31" i="4"/>
  <c r="M30" i="4"/>
  <c r="M29" i="4"/>
  <c r="M28" i="4"/>
  <c r="M26" i="4"/>
  <c r="M25" i="4"/>
  <c r="M24" i="4"/>
  <c r="M22" i="4"/>
  <c r="M20" i="4"/>
  <c r="M19" i="4"/>
  <c r="M18" i="4"/>
  <c r="M17" i="4"/>
  <c r="M16" i="4"/>
  <c r="M14" i="4"/>
  <c r="M13" i="4"/>
  <c r="M12" i="4"/>
  <c r="M11" i="4"/>
  <c r="M10" i="4"/>
  <c r="M9" i="4"/>
  <c r="M8" i="4"/>
  <c r="M7" i="4"/>
  <c r="M29" i="3"/>
  <c r="M28" i="3"/>
  <c r="M27" i="3"/>
  <c r="M26" i="3"/>
  <c r="M24" i="3"/>
  <c r="M23" i="3"/>
  <c r="M22" i="3"/>
  <c r="M21" i="3"/>
  <c r="M20" i="3"/>
  <c r="M19" i="3"/>
  <c r="M18" i="3"/>
  <c r="M16" i="3"/>
  <c r="M15" i="3"/>
  <c r="M14" i="3"/>
  <c r="M13" i="3"/>
  <c r="M12" i="3"/>
  <c r="M11" i="3"/>
  <c r="M10" i="3"/>
  <c r="M9" i="3"/>
  <c r="M8" i="3"/>
  <c r="M7" i="3"/>
  <c r="M30" i="3" s="1"/>
  <c r="C12" i="1" s="1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B27" i="1"/>
  <c r="B26" i="1"/>
  <c r="B25" i="1"/>
  <c r="B23" i="1"/>
  <c r="B22" i="1"/>
  <c r="B19" i="1"/>
  <c r="B18" i="1"/>
  <c r="M32" i="4" l="1"/>
  <c r="C13" i="1" s="1"/>
  <c r="M9" i="8"/>
  <c r="C17" i="1" s="1"/>
  <c r="XFD9" i="20"/>
  <c r="C20" i="1"/>
  <c r="M19" i="2"/>
  <c r="C11" i="1" s="1"/>
  <c r="B17" i="1"/>
  <c r="B15" i="1" l="1"/>
  <c r="B14" i="1"/>
  <c r="B13" i="1"/>
  <c r="B12" i="1"/>
  <c r="B11" i="1"/>
  <c r="F53" i="13" l="1"/>
  <c r="F50" i="13"/>
  <c r="F48" i="13"/>
  <c r="F46" i="13"/>
  <c r="F41" i="13"/>
  <c r="F40" i="13"/>
  <c r="F35" i="13"/>
  <c r="F29" i="13"/>
  <c r="F21" i="13"/>
  <c r="F20" i="13"/>
  <c r="F18" i="13"/>
  <c r="F13" i="13"/>
  <c r="F5" i="13"/>
  <c r="F61" i="13" l="1"/>
  <c r="C27" i="1" s="1"/>
  <c r="C28" i="1" s="1"/>
</calcChain>
</file>

<file path=xl/sharedStrings.xml><?xml version="1.0" encoding="utf-8"?>
<sst xmlns="http://schemas.openxmlformats.org/spreadsheetml/2006/main" count="1172" uniqueCount="228">
  <si>
    <t>Predmet javnega naročila:</t>
  </si>
  <si>
    <t/>
  </si>
  <si>
    <t>Zaporedna številka objekta</t>
  </si>
  <si>
    <t>Seznam objektov RCERO Celje</t>
  </si>
  <si>
    <t>MBO</t>
  </si>
  <si>
    <t>Zap. št.</t>
  </si>
  <si>
    <t>Električna oprema</t>
  </si>
  <si>
    <t>Plan izvedbe del</t>
  </si>
  <si>
    <t>Varnostna kopija APO</t>
  </si>
  <si>
    <t>Baterija - stanje</t>
  </si>
  <si>
    <t>Pregled priključnih sponk</t>
  </si>
  <si>
    <t>Pregled hladilnih elementov</t>
  </si>
  <si>
    <t>Preizkus delovanja aplikacije</t>
  </si>
  <si>
    <t>Pregled komunikacije</t>
  </si>
  <si>
    <t>Pregled delovanja posameznih komponent</t>
  </si>
  <si>
    <t>Pregled tehnične dokumentacije</t>
  </si>
  <si>
    <t>Št. pregledov (v kpl) = merska enota (ME)</t>
  </si>
  <si>
    <t>Frekvenčni regulatorji</t>
  </si>
  <si>
    <t>Komunikacija (6 kosov)</t>
  </si>
  <si>
    <t>Stolpec1</t>
  </si>
  <si>
    <t>Stolpec2</t>
  </si>
  <si>
    <t>Center vodenja</t>
  </si>
  <si>
    <t>Okolica</t>
  </si>
  <si>
    <t>Center vodenja MBO</t>
  </si>
  <si>
    <t>Krmilniki v za posamezne sklope</t>
  </si>
  <si>
    <t>Fina rafinacija</t>
  </si>
  <si>
    <t>Zap. št.</t>
  </si>
  <si>
    <t>PC nadzorni - CNS</t>
  </si>
  <si>
    <t>Industrijska mreža - server - optika</t>
  </si>
  <si>
    <t>Javljanje napak - preko SMS</t>
  </si>
  <si>
    <t>UPS</t>
  </si>
  <si>
    <t>Elektro oprema</t>
  </si>
  <si>
    <t>Pregled zanesljivosti PC-ja</t>
  </si>
  <si>
    <t>Krmilnik Siemens - razdelilec R</t>
  </si>
  <si>
    <t>Krmilnik Modikon - čistilna</t>
  </si>
  <si>
    <t>Poslovna mreža - optika</t>
  </si>
  <si>
    <t>Industrijska mreža - optika</t>
  </si>
  <si>
    <t>Nadzorni računalnik - čistilna</t>
  </si>
  <si>
    <t>Krmilnik Siemens</t>
  </si>
  <si>
    <t>Krmilnik "pranje"</t>
  </si>
  <si>
    <t>Krmilnik Siemens 3xx</t>
  </si>
  <si>
    <t>Krmilnik VILO</t>
  </si>
  <si>
    <t>Komunikacija</t>
  </si>
  <si>
    <t>Krmilnik Siemens  MCC05/1</t>
  </si>
  <si>
    <t>Frekvenčni regulator</t>
  </si>
  <si>
    <t>Mehki zagon (5 kosov)</t>
  </si>
  <si>
    <t>Elektro oprema</t>
  </si>
  <si>
    <t>Krmilnik OMRON</t>
  </si>
  <si>
    <t>Merilnik el. energije</t>
  </si>
  <si>
    <t>Diesel Agregat</t>
  </si>
  <si>
    <t>Legenda</t>
  </si>
  <si>
    <t>Potreben pregled</t>
  </si>
  <si>
    <t>Ni opravljen pregled</t>
  </si>
  <si>
    <t>Opravljen pregled</t>
  </si>
  <si>
    <t>Krmilnik Microdata Mylog 100</t>
  </si>
  <si>
    <t>Komunikacija Wire less</t>
  </si>
  <si>
    <t>El razdelilnik CC1</t>
  </si>
  <si>
    <t xml:space="preserve"> - CPU 315F-2</t>
  </si>
  <si>
    <t xml:space="preserve"> - PC kontrolna soba (IP192.168.1.177)</t>
  </si>
  <si>
    <t xml:space="preserve"> - CC1-R1-SO (IP192.168.1.178)</t>
  </si>
  <si>
    <t xml:space="preserve"> - CC1-R2-SO (IP192.168.1.179)</t>
  </si>
  <si>
    <t xml:space="preserve"> - CC1-OP1 (IP192.168.1.180)</t>
  </si>
  <si>
    <t xml:space="preserve"> - PAC3200-merilnik moči (IP192.168.1.181)</t>
  </si>
  <si>
    <t xml:space="preserve"> </t>
  </si>
  <si>
    <t>Poročilo o nepravilnostih</t>
  </si>
  <si>
    <t xml:space="preserve">Frekvenčni regulatorji </t>
  </si>
  <si>
    <t xml:space="preserve"> - PC-server za kamere</t>
  </si>
  <si>
    <t xml:space="preserve"> - PC-rezerva - za merjenje energije</t>
  </si>
  <si>
    <t xml:space="preserve"> - mrežne povezave - kamere</t>
  </si>
  <si>
    <t xml:space="preserve"> - PC-kamere za spremljenje proizvodnje</t>
  </si>
  <si>
    <t xml:space="preserve"> -frekvečni regulatorji (19 kosov)</t>
  </si>
  <si>
    <t xml:space="preserve"> - Tiskalnik HP K8600</t>
  </si>
  <si>
    <t>Elektro prostor in okolica</t>
  </si>
  <si>
    <t xml:space="preserve"> - PC-client</t>
  </si>
  <si>
    <t xml:space="preserve"> - PC-server 2</t>
  </si>
  <si>
    <t xml:space="preserve"> - krmilnik Siemens S3xx - MC-01</t>
  </si>
  <si>
    <t xml:space="preserve"> - mrežne povezave - Industrijska mreža</t>
  </si>
  <si>
    <t xml:space="preserve"> - krmilnik Siemens S3xx - QUIBC01</t>
  </si>
  <si>
    <t xml:space="preserve"> - krmilnik Siemens S3xx - QE02 - ventilatorji streha</t>
  </si>
  <si>
    <t xml:space="preserve"> - neprekinjeno napajanje</t>
  </si>
  <si>
    <t xml:space="preserve"> - sistem kamer za vodenje procesa (6 kosov)</t>
  </si>
  <si>
    <t xml:space="preserve"> -mehki zagon (2 kosa)</t>
  </si>
  <si>
    <t xml:space="preserve"> - PC-transport -Koling</t>
  </si>
  <si>
    <t xml:space="preserve"> - PC-kamere</t>
  </si>
  <si>
    <t xml:space="preserve"> - sistem kamer za vodenje procesa (15 kosov)</t>
  </si>
  <si>
    <t xml:space="preserve"> - krmilnik Siemens S4xx - MC-02</t>
  </si>
  <si>
    <t xml:space="preserve"> - krmilnik Siemens S3xx - QUIBC02</t>
  </si>
  <si>
    <t xml:space="preserve"> - krmilnik Siemens S3xx - QE06 - ventilatorji streha</t>
  </si>
  <si>
    <t xml:space="preserve"> - krmilnik Siemens S3xx - QUIBC03</t>
  </si>
  <si>
    <t xml:space="preserve"> - krmilnik za klimo SYSTEMAIR</t>
  </si>
  <si>
    <t>Izločanje embalaže (faza I )</t>
  </si>
  <si>
    <t xml:space="preserve"> - krmilnik Siemens S3xx - QRF02</t>
  </si>
  <si>
    <t xml:space="preserve"> - zaslon na dotik - v hali - zgoraj</t>
  </si>
  <si>
    <t xml:space="preserve"> - zaslon na dotik - v hali - spodaj</t>
  </si>
  <si>
    <t xml:space="preserve"> - krmilnik Siemens S315 - CC1</t>
  </si>
  <si>
    <t xml:space="preserve"> - frekvečni regulatorji (35 kosov)</t>
  </si>
  <si>
    <t xml:space="preserve"> - mehki zagon (2 kosa)</t>
  </si>
  <si>
    <t xml:space="preserve"> - krmilnik Siemens S315 - MC-02</t>
  </si>
  <si>
    <t xml:space="preserve"> - krmilnik Siemens za SMS sporočila</t>
  </si>
  <si>
    <t>Radarski merilnik višine (2 kosa)</t>
  </si>
  <si>
    <t>PC nadzorni</t>
  </si>
  <si>
    <t>Krmilnik Siemens  S3xx</t>
  </si>
  <si>
    <t xml:space="preserve">Št. javnega naročila: </t>
  </si>
  <si>
    <t>x</t>
  </si>
  <si>
    <t xml:space="preserve">Pregled hladilnih elementov samo </t>
  </si>
  <si>
    <t>Pregleda se samo NN del !!!</t>
  </si>
  <si>
    <t>Redno preventivno vzdrževanje zahtevnejše električne opreme na RCERO Celje</t>
  </si>
  <si>
    <t>Poz.</t>
  </si>
  <si>
    <t>EM</t>
  </si>
  <si>
    <t>Cena/EM (€) brez DDV</t>
  </si>
  <si>
    <t>Znesek (€) brez DDV</t>
  </si>
  <si>
    <t>1.</t>
  </si>
  <si>
    <t xml:space="preserve"> - zamenjava ležajev</t>
  </si>
  <si>
    <t xml:space="preserve"> - zamenjava sklopk</t>
  </si>
  <si>
    <t xml:space="preserve"> - centriranje</t>
  </si>
  <si>
    <t xml:space="preserve"> - umerjanje</t>
  </si>
  <si>
    <t xml:space="preserve"> - pregled konektorjev za priključitev</t>
  </si>
  <si>
    <t>- ponovno tesnenje</t>
  </si>
  <si>
    <t xml:space="preserve"> - zaščita konektorjev</t>
  </si>
  <si>
    <t>2.</t>
  </si>
  <si>
    <t xml:space="preserve"> - zamenjava kritičnih sponk</t>
  </si>
  <si>
    <t>- pregled ožičenja,tesnenje uvodov,čiščenje,dezinfekcija</t>
  </si>
  <si>
    <t>- ureditev kalibracijskih stikal</t>
  </si>
  <si>
    <t xml:space="preserve"> - zamenjava okvarjenih stikal ( predvideno )</t>
  </si>
  <si>
    <t>3.</t>
  </si>
  <si>
    <t xml:space="preserve"> - umerjanje ( 2 različni teži )</t>
  </si>
  <si>
    <t>4.</t>
  </si>
  <si>
    <t>5.</t>
  </si>
  <si>
    <t xml:space="preserve"> - kontrola priklopov-sponk</t>
  </si>
  <si>
    <t xml:space="preserve"> - kontrola ključavnic</t>
  </si>
  <si>
    <t xml:space="preserve"> - kontrola uvodnic</t>
  </si>
  <si>
    <t xml:space="preserve"> - kontrola oznak kablov in posameznih žic</t>
  </si>
  <si>
    <t xml:space="preserve"> - kontrola stikal -senzorjev</t>
  </si>
  <si>
    <t xml:space="preserve"> - kontrola tesnenja </t>
  </si>
  <si>
    <t xml:space="preserve"> - slika notranjosti in zunanjosti </t>
  </si>
  <si>
    <t>6.</t>
  </si>
  <si>
    <t xml:space="preserve"> - pregled stanja uvodnic</t>
  </si>
  <si>
    <t xml:space="preserve"> - pregled in zamenjava poškodovanih zaščitnih pokrovov</t>
  </si>
  <si>
    <t xml:space="preserve"> - pregled doz-omaric el. motorjev(glede vlage)</t>
  </si>
  <si>
    <t xml:space="preserve"> - meritev vseh porabnikov na dvigalu pod obremenitvijo-poročilo</t>
  </si>
  <si>
    <t xml:space="preserve"> - pregled nastavitev el. zaščit-poročilo</t>
  </si>
  <si>
    <t>7.</t>
  </si>
  <si>
    <t xml:space="preserve"> - nastavitve</t>
  </si>
  <si>
    <t xml:space="preserve"> - tesnenje</t>
  </si>
  <si>
    <t xml:space="preserve"> - preizkus delovanja( po potrebi zamenjava)</t>
  </si>
  <si>
    <t xml:space="preserve"> - izjava o izpravnosti(podpisana,štemplana)</t>
  </si>
  <si>
    <t>8.</t>
  </si>
  <si>
    <t>9.</t>
  </si>
  <si>
    <t xml:space="preserve"> - pregled podnožja,relejev.sponk in kontaktorjev</t>
  </si>
  <si>
    <t xml:space="preserve"> - zamenjava poškodovanih, dotrajanih elementov in preizkus</t>
  </si>
  <si>
    <t xml:space="preserve"> - namestitev prozornega okna z odpiranjem na vrata 1</t>
  </si>
  <si>
    <t xml:space="preserve"> - zamenjava filtrov, čiščenje</t>
  </si>
  <si>
    <t>10.</t>
  </si>
  <si>
    <t>Pregled merilca višine na korcun</t>
  </si>
  <si>
    <t xml:space="preserve">  - kontrola višine</t>
  </si>
  <si>
    <t>11.</t>
  </si>
  <si>
    <t>Pregled sirene in signalne svetilke</t>
  </si>
  <si>
    <t xml:space="preserve">  - kontrola delovanja</t>
  </si>
  <si>
    <t>12.</t>
  </si>
  <si>
    <t xml:space="preserve"> - kontrola tehnične dokumentacvije - ažuriranje</t>
  </si>
  <si>
    <t>13.</t>
  </si>
  <si>
    <t xml:space="preserve"> - prisotnost vzdrževalca</t>
  </si>
  <si>
    <t xml:space="preserve"> - prisotnost programerja za krmilnike</t>
  </si>
  <si>
    <t xml:space="preserve"> - prisotnost programerja za nadzor ( WINCC )</t>
  </si>
  <si>
    <t xml:space="preserve"> - odprava morebitnih napak vsled programiranja</t>
  </si>
  <si>
    <t>ponudbena cena storitve se obračuna po dejansko opravljenih urah, potrjenih s strani investitorja</t>
  </si>
  <si>
    <t xml:space="preserve"> - </t>
  </si>
  <si>
    <t>morebitni vgrajeni material se obračuna po dejanskih količinah in cen, predhodno potrjenih s strani naročnika</t>
  </si>
  <si>
    <t xml:space="preserve"> - oznaka elementa, sklop, el. razdelilec</t>
  </si>
  <si>
    <t xml:space="preserve"> - datum pregleda</t>
  </si>
  <si>
    <t xml:space="preserve"> - naziv podjetja</t>
  </si>
  <si>
    <t xml:space="preserve"> - podpis serviserja</t>
  </si>
  <si>
    <t>14.</t>
  </si>
  <si>
    <t>ZNESEK SKUPAJ</t>
  </si>
  <si>
    <t>kpl.</t>
  </si>
  <si>
    <t>Objekt:</t>
  </si>
  <si>
    <t>KOMPOSTARNA</t>
  </si>
  <si>
    <t>IZLOČANJE EMBALAŽE (SORTIRNICA)</t>
  </si>
  <si>
    <t>UPRAVNA ZGRADBA RCERO</t>
  </si>
  <si>
    <t>VHODNA KONTROLA</t>
  </si>
  <si>
    <t>AVTOPRALNICA</t>
  </si>
  <si>
    <t>PRANJE KOLES</t>
  </si>
  <si>
    <t>ČRPALIŠČE IZCEDNIH VOD</t>
  </si>
  <si>
    <t>BAZEN IZCEDNIH VOD</t>
  </si>
  <si>
    <t>ČRPALIŠČE POŽARNIH VOD</t>
  </si>
  <si>
    <t>TRANSFORMATORSKA POSTAJA II "GLAVNA"</t>
  </si>
  <si>
    <t>HALA BISTABILIZACIJE IN KOMPSTARNA</t>
  </si>
  <si>
    <t>BALIRNA NAPRAVA</t>
  </si>
  <si>
    <t>Ponudbena vrednost na ME (v EUR brez DDV)</t>
  </si>
  <si>
    <t>SKUPAJ (v EUR brez DDV)</t>
  </si>
  <si>
    <t>ČISTILNA NAPRAVA RO</t>
  </si>
  <si>
    <t>ČISTILNA NAPRAVA NOVA</t>
  </si>
  <si>
    <t>kpl</t>
  </si>
  <si>
    <t>količina</t>
  </si>
  <si>
    <t>TRANSFORMATORSKA POSTAJA  RCERO</t>
  </si>
  <si>
    <t>Letna vrednost pregledov SKUPAJ (v EUR brez DDV)</t>
  </si>
  <si>
    <t>Skupaj</t>
  </si>
  <si>
    <t>Inkrementalni dajalniki, absolutni dajalniki</t>
  </si>
  <si>
    <t xml:space="preserve">Pregled stikal na dvigalu in grabilcu </t>
  </si>
  <si>
    <t xml:space="preserve">Kalibracija tehtnice </t>
  </si>
  <si>
    <t xml:space="preserve">Pregled el.mag.zavor in usmernikov </t>
  </si>
  <si>
    <t xml:space="preserve">Pregled električnih razdelilcev na dvigalih </t>
  </si>
  <si>
    <t xml:space="preserve">Pregled el. motorjev na dvigalu in grabilcu </t>
  </si>
  <si>
    <t xml:space="preserve">Pregled končnih varnostnih stikal na dvigalih </t>
  </si>
  <si>
    <t xml:space="preserve">Pregled drsnih obročev in tehtalnih celic </t>
  </si>
  <si>
    <t>Kontrola električnega razdelilca QIBC01_2_3</t>
  </si>
  <si>
    <t>Pregled UPS naprav kompostarne -MBO_TPRCERO</t>
  </si>
  <si>
    <t>Končno testiranje v živo  - predvideno 8 ur na dvigalo</t>
  </si>
  <si>
    <t>LETNI REMONT ELEKTRIČNE OPREME MOSTNIH DVIGAL BC 01_02_03</t>
  </si>
  <si>
    <t>Opis del</t>
  </si>
  <si>
    <t>12/JN-2020/B</t>
  </si>
  <si>
    <t>PONUDBENI PREDRAČUN - OBR 2.1</t>
  </si>
  <si>
    <t>PONUDNIK IZPOLNI MODRA POLJA!</t>
  </si>
  <si>
    <t xml:space="preserve">REDNO PREVENTIVNO VZDRŽEVANJE </t>
  </si>
  <si>
    <t>Remontna dela se opravljajo v času, ki jih določi naročnik in trajajo 14 dni v tekočem letu, ločeno za kompostrno in MBO</t>
  </si>
  <si>
    <t>Za vsak posamezen sklop je potrebno izdelati kontrolni list, kateri naj vsebuje:</t>
  </si>
  <si>
    <t xml:space="preserve"> - serviser (čitljivo)</t>
  </si>
  <si>
    <t>Krmilnik - "KLIMA" - streha kontejnerja</t>
  </si>
  <si>
    <t>Krmilnik Siemens&amp;balirna linija</t>
  </si>
  <si>
    <t>Krmilnik Siemens Trgalec</t>
  </si>
  <si>
    <t>Krmilnik Stiskalnica</t>
  </si>
  <si>
    <t xml:space="preserve"> - mrežne povezave - industrijska mreža</t>
  </si>
  <si>
    <t xml:space="preserve"> - krmilnik Siemens S3xx - QTM1- mlin Pagliari</t>
  </si>
  <si>
    <t xml:space="preserve"> - krmilnik Siemens S3xx - QE03 - rafinacija</t>
  </si>
  <si>
    <t xml:space="preserve"> - krmilnik Siemens S3xx - QE3.1 - rafinacija</t>
  </si>
  <si>
    <t xml:space="preserve"> - PC-server 1</t>
  </si>
  <si>
    <t xml:space="preserve"> - wire less - komunikacija</t>
  </si>
  <si>
    <t>Krmilnik Siemens S1200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</si>
</sst>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Arial CE"/>
      <family val="2"/>
      <charset val="238"/>
    </font>
    <font>
      <b/>
      <sz val="11"/>
      <name val="Arial CE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DEADA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8080"/>
      </patternFill>
    </fill>
    <fill>
      <patternFill patternType="solid">
        <fgColor theme="0"/>
        <bgColor rgb="FFCCCC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DEADA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CCCFF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6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0" xfId="0" applyProtection="1"/>
    <xf numFmtId="0" fontId="8" fillId="0" borderId="0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center" vertical="top"/>
    </xf>
    <xf numFmtId="0" fontId="9" fillId="0" borderId="0" xfId="0" applyFont="1" applyBorder="1" applyAlignment="1" applyProtection="1"/>
    <xf numFmtId="0" fontId="3" fillId="0" borderId="1" xfId="0" applyFont="1" applyBorder="1" applyAlignment="1" applyProtection="1">
      <alignment horizontal="center" vertical="top" wrapText="1"/>
    </xf>
    <xf numFmtId="0" fontId="3" fillId="0" borderId="2" xfId="0" applyFont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horizontal="center" wrapText="1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wrapText="1"/>
    </xf>
    <xf numFmtId="4" fontId="10" fillId="2" borderId="5" xfId="0" applyNumberFormat="1" applyFont="1" applyFill="1" applyBorder="1" applyAlignment="1" applyProtection="1">
      <alignment horizontal="center" vertical="center" textRotation="90" wrapText="1"/>
    </xf>
    <xf numFmtId="14" fontId="10" fillId="0" borderId="5" xfId="0" applyNumberFormat="1" applyFont="1" applyBorder="1" applyAlignment="1" applyProtection="1">
      <alignment horizontal="center" vertical="center" textRotation="90"/>
    </xf>
    <xf numFmtId="0" fontId="2" fillId="0" borderId="1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center" wrapText="1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/>
    <xf numFmtId="0" fontId="0" fillId="0" borderId="0" xfId="0" applyBorder="1"/>
    <xf numFmtId="0" fontId="2" fillId="0" borderId="1" xfId="0" applyFont="1" applyBorder="1"/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4" fontId="10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4" fontId="11" fillId="0" borderId="1" xfId="0" applyNumberFormat="1" applyFont="1" applyBorder="1" applyAlignment="1" applyProtection="1">
      <alignment horizontal="center" vertical="center" textRotation="90"/>
    </xf>
    <xf numFmtId="0" fontId="13" fillId="0" borderId="0" xfId="0" applyFont="1" applyBorder="1" applyAlignment="1">
      <alignment horizontal="center" vertical="top"/>
    </xf>
    <xf numFmtId="0" fontId="0" fillId="0" borderId="0" xfId="0" applyAlignment="1" applyProtection="1">
      <alignment horizontal="center"/>
    </xf>
    <xf numFmtId="0" fontId="8" fillId="0" borderId="0" xfId="0" applyFont="1" applyBorder="1" applyAlignment="1" applyProtection="1"/>
    <xf numFmtId="4" fontId="10" fillId="2" borderId="1" xfId="0" applyNumberFormat="1" applyFont="1" applyFill="1" applyBorder="1" applyAlignment="1" applyProtection="1">
      <alignment horizontal="center" vertical="center" textRotation="90" wrapText="1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2" borderId="0" xfId="0" applyFill="1" applyBorder="1" applyProtection="1"/>
    <xf numFmtId="0" fontId="10" fillId="0" borderId="0" xfId="0" applyFont="1" applyBorder="1" applyAlignment="1" applyProtection="1">
      <alignment horizontal="center" vertical="top"/>
    </xf>
    <xf numFmtId="0" fontId="10" fillId="0" borderId="0" xfId="0" applyFont="1" applyBorder="1" applyAlignment="1" applyProtection="1"/>
    <xf numFmtId="0" fontId="10" fillId="2" borderId="1" xfId="0" applyFont="1" applyFill="1" applyBorder="1" applyAlignment="1" applyProtection="1">
      <alignment horizontal="center" wrapText="1"/>
    </xf>
    <xf numFmtId="0" fontId="10" fillId="2" borderId="1" xfId="0" applyFont="1" applyFill="1" applyBorder="1" applyAlignment="1" applyProtection="1">
      <alignment wrapText="1"/>
    </xf>
    <xf numFmtId="0" fontId="10" fillId="0" borderId="1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/>
    <xf numFmtId="0" fontId="2" fillId="0" borderId="10" xfId="0" applyFont="1" applyBorder="1" applyAlignment="1" applyProtection="1">
      <alignment horizontal="center" vertical="top"/>
    </xf>
    <xf numFmtId="0" fontId="3" fillId="0" borderId="11" xfId="0" applyFont="1" applyBorder="1" applyAlignment="1" applyProtection="1">
      <alignment horizontal="center" vertical="top"/>
    </xf>
    <xf numFmtId="0" fontId="8" fillId="0" borderId="10" xfId="0" applyFont="1" applyBorder="1" applyAlignment="1" applyProtection="1">
      <alignment horizontal="right" vertical="top"/>
    </xf>
    <xf numFmtId="0" fontId="8" fillId="0" borderId="10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top"/>
    </xf>
    <xf numFmtId="0" fontId="10" fillId="0" borderId="0" xfId="0" applyFont="1" applyProtection="1"/>
    <xf numFmtId="0" fontId="3" fillId="0" borderId="3" xfId="0" applyFont="1" applyBorder="1" applyAlignment="1" applyProtection="1">
      <alignment horizontal="center" wrapText="1"/>
    </xf>
    <xf numFmtId="0" fontId="2" fillId="0" borderId="1" xfId="0" applyFont="1" applyBorder="1" applyAlignment="1">
      <alignment horizontal="left" wrapText="1"/>
    </xf>
    <xf numFmtId="0" fontId="14" fillId="0" borderId="1" xfId="0" applyFont="1" applyBorder="1"/>
    <xf numFmtId="0" fontId="2" fillId="0" borderId="1" xfId="0" applyFont="1" applyFill="1" applyBorder="1" applyAlignment="1">
      <alignment horizontal="left" wrapText="1"/>
    </xf>
    <xf numFmtId="0" fontId="2" fillId="6" borderId="1" xfId="0" applyFont="1" applyFill="1" applyBorder="1" applyAlignment="1" applyProtection="1">
      <alignment horizontal="center" wrapText="1"/>
    </xf>
    <xf numFmtId="0" fontId="2" fillId="7" borderId="1" xfId="0" applyFont="1" applyFill="1" applyBorder="1" applyAlignment="1" applyProtection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wrapText="1"/>
    </xf>
    <xf numFmtId="0" fontId="2" fillId="7" borderId="1" xfId="0" applyFont="1" applyFill="1" applyBorder="1"/>
    <xf numFmtId="0" fontId="2" fillId="9" borderId="1" xfId="0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8" borderId="1" xfId="0" applyFont="1" applyFill="1" applyBorder="1" applyAlignment="1" applyProtection="1">
      <alignment horizontal="center" wrapText="1"/>
    </xf>
    <xf numFmtId="0" fontId="0" fillId="0" borderId="1" xfId="0" applyBorder="1" applyProtection="1"/>
    <xf numFmtId="0" fontId="10" fillId="6" borderId="1" xfId="0" applyFont="1" applyFill="1" applyBorder="1" applyAlignment="1" applyProtection="1">
      <alignment horizontal="center" wrapText="1"/>
    </xf>
    <xf numFmtId="0" fontId="10" fillId="8" borderId="1" xfId="0" applyFont="1" applyFill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wrapText="1"/>
    </xf>
    <xf numFmtId="0" fontId="2" fillId="7" borderId="1" xfId="0" applyFont="1" applyFill="1" applyBorder="1" applyAlignment="1" applyProtection="1">
      <alignment horizontal="center" vertical="top" wrapText="1"/>
    </xf>
    <xf numFmtId="0" fontId="2" fillId="7" borderId="1" xfId="0" applyFont="1" applyFill="1" applyBorder="1" applyAlignment="1" applyProtection="1">
      <alignment wrapText="1"/>
    </xf>
    <xf numFmtId="4" fontId="0" fillId="7" borderId="1" xfId="0" applyNumberFormat="1" applyFill="1" applyBorder="1" applyProtection="1"/>
    <xf numFmtId="0" fontId="2" fillId="0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0" fontId="9" fillId="0" borderId="0" xfId="0" applyFont="1" applyAlignment="1" applyProtection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top" wrapText="1"/>
    </xf>
    <xf numFmtId="0" fontId="2" fillId="0" borderId="5" xfId="0" applyFont="1" applyFill="1" applyBorder="1" applyAlignment="1" applyProtection="1">
      <alignment wrapText="1"/>
    </xf>
    <xf numFmtId="0" fontId="0" fillId="0" borderId="5" xfId="0" applyBorder="1" applyProtection="1"/>
    <xf numFmtId="0" fontId="0" fillId="0" borderId="5" xfId="0" applyBorder="1" applyAlignment="1" applyProtection="1">
      <alignment horizontal="center"/>
    </xf>
    <xf numFmtId="0" fontId="2" fillId="0" borderId="15" xfId="0" applyFont="1" applyBorder="1" applyAlignment="1" applyProtection="1">
      <alignment horizontal="center" vertical="top" wrapText="1"/>
    </xf>
    <xf numFmtId="0" fontId="2" fillId="0" borderId="15" xfId="0" applyFont="1" applyBorder="1" applyAlignment="1" applyProtection="1">
      <alignment wrapText="1"/>
    </xf>
    <xf numFmtId="0" fontId="2" fillId="7" borderId="15" xfId="0" applyFont="1" applyFill="1" applyBorder="1" applyAlignment="1" applyProtection="1">
      <alignment horizontal="center" wrapText="1"/>
    </xf>
    <xf numFmtId="0" fontId="2" fillId="6" borderId="15" xfId="0" applyFont="1" applyFill="1" applyBorder="1" applyAlignment="1" applyProtection="1">
      <alignment horizontal="center" wrapText="1"/>
    </xf>
    <xf numFmtId="0" fontId="2" fillId="0" borderId="15" xfId="0" applyFont="1" applyBorder="1" applyAlignment="1" applyProtection="1">
      <alignment horizontal="center" wrapText="1"/>
    </xf>
    <xf numFmtId="0" fontId="4" fillId="9" borderId="1" xfId="0" applyFont="1" applyFill="1" applyBorder="1" applyAlignment="1">
      <alignment horizontal="center"/>
    </xf>
    <xf numFmtId="0" fontId="3" fillId="9" borderId="1" xfId="0" applyFont="1" applyFill="1" applyBorder="1"/>
    <xf numFmtId="4" fontId="0" fillId="9" borderId="1" xfId="0" applyNumberFormat="1" applyFill="1" applyBorder="1"/>
    <xf numFmtId="0" fontId="0" fillId="9" borderId="1" xfId="0" applyFill="1" applyBorder="1"/>
    <xf numFmtId="0" fontId="0" fillId="7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/>
    <xf numFmtId="0" fontId="2" fillId="7" borderId="15" xfId="0" applyFont="1" applyFill="1" applyBorder="1" applyAlignment="1" applyProtection="1">
      <alignment horizontal="center" vertical="top" wrapText="1"/>
    </xf>
    <xf numFmtId="0" fontId="2" fillId="7" borderId="15" xfId="0" applyFont="1" applyFill="1" applyBorder="1" applyAlignment="1" applyProtection="1">
      <alignment wrapText="1"/>
    </xf>
    <xf numFmtId="0" fontId="3" fillId="9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 wrapText="1"/>
    </xf>
    <xf numFmtId="0" fontId="0" fillId="7" borderId="0" xfId="0" applyFill="1"/>
    <xf numFmtId="0" fontId="0" fillId="7" borderId="0" xfId="0" applyFill="1" applyAlignment="1">
      <alignment horizontal="center"/>
    </xf>
    <xf numFmtId="0" fontId="3" fillId="7" borderId="15" xfId="0" applyFont="1" applyFill="1" applyBorder="1" applyAlignment="1" applyProtection="1">
      <alignment horizontal="center" vertical="top" wrapText="1"/>
    </xf>
    <xf numFmtId="0" fontId="3" fillId="7" borderId="15" xfId="0" applyFont="1" applyFill="1" applyBorder="1" applyAlignment="1" applyProtection="1">
      <alignment wrapText="1"/>
    </xf>
    <xf numFmtId="0" fontId="15" fillId="7" borderId="5" xfId="0" applyFont="1" applyFill="1" applyBorder="1" applyAlignment="1">
      <alignment horizontal="center"/>
    </xf>
    <xf numFmtId="0" fontId="15" fillId="7" borderId="5" xfId="0" applyFont="1" applyFill="1" applyBorder="1"/>
    <xf numFmtId="0" fontId="13" fillId="0" borderId="16" xfId="0" applyFont="1" applyBorder="1" applyAlignment="1" applyProtection="1">
      <alignment horizontal="center" vertical="top"/>
    </xf>
    <xf numFmtId="0" fontId="0" fillId="0" borderId="15" xfId="0" applyBorder="1" applyProtection="1"/>
    <xf numFmtId="0" fontId="10" fillId="0" borderId="15" xfId="0" applyFont="1" applyBorder="1" applyAlignment="1" applyProtection="1">
      <alignment horizontal="center" vertical="top" wrapText="1"/>
    </xf>
    <xf numFmtId="0" fontId="10" fillId="6" borderId="15" xfId="0" applyFont="1" applyFill="1" applyBorder="1" applyAlignment="1" applyProtection="1">
      <alignment horizontal="center" wrapText="1"/>
    </xf>
    <xf numFmtId="0" fontId="10" fillId="8" borderId="15" xfId="0" applyFont="1" applyFill="1" applyBorder="1" applyAlignment="1" applyProtection="1">
      <alignment horizontal="center" wrapText="1"/>
    </xf>
    <xf numFmtId="0" fontId="10" fillId="2" borderId="15" xfId="0" applyFont="1" applyFill="1" applyBorder="1" applyAlignment="1" applyProtection="1">
      <alignment horizontal="center" wrapText="1"/>
    </xf>
    <xf numFmtId="0" fontId="10" fillId="7" borderId="15" xfId="0" applyFont="1" applyFill="1" applyBorder="1" applyAlignment="1" applyProtection="1">
      <alignment horizontal="center" vertical="top" wrapText="1"/>
    </xf>
    <xf numFmtId="0" fontId="0" fillId="7" borderId="15" xfId="0" applyFill="1" applyBorder="1" applyProtection="1"/>
    <xf numFmtId="0" fontId="2" fillId="7" borderId="5" xfId="0" applyFont="1" applyFill="1" applyBorder="1" applyAlignment="1" applyProtection="1">
      <alignment horizontal="center" vertical="top" wrapText="1"/>
    </xf>
    <xf numFmtId="0" fontId="2" fillId="7" borderId="5" xfId="0" applyFont="1" applyFill="1" applyBorder="1" applyAlignment="1" applyProtection="1">
      <alignment wrapText="1"/>
    </xf>
    <xf numFmtId="0" fontId="2" fillId="8" borderId="15" xfId="0" applyFont="1" applyFill="1" applyBorder="1" applyAlignment="1" applyProtection="1">
      <alignment horizontal="center" wrapText="1"/>
    </xf>
    <xf numFmtId="0" fontId="10" fillId="0" borderId="0" xfId="0" applyFont="1" applyAlignment="1" applyProtection="1">
      <alignment horizontal="center"/>
    </xf>
    <xf numFmtId="0" fontId="6" fillId="3" borderId="1" xfId="0" applyFont="1" applyFill="1" applyBorder="1" applyAlignment="1" applyProtection="1">
      <alignment horizontal="center" wrapText="1"/>
    </xf>
    <xf numFmtId="0" fontId="6" fillId="4" borderId="1" xfId="0" applyFont="1" applyFill="1" applyBorder="1" applyAlignment="1" applyProtection="1">
      <alignment horizontal="center" wrapText="1"/>
    </xf>
    <xf numFmtId="0" fontId="6" fillId="5" borderId="1" xfId="0" applyFont="1" applyFill="1" applyBorder="1" applyAlignment="1" applyProtection="1">
      <alignment horizontal="center" wrapText="1"/>
    </xf>
    <xf numFmtId="0" fontId="6" fillId="0" borderId="5" xfId="0" applyFont="1" applyBorder="1" applyAlignment="1" applyProtection="1">
      <alignment horizontal="center" wrapText="1"/>
    </xf>
    <xf numFmtId="0" fontId="6" fillId="0" borderId="5" xfId="0" applyFont="1" applyBorder="1" applyAlignment="1" applyProtection="1">
      <alignment wrapText="1"/>
    </xf>
    <xf numFmtId="0" fontId="6" fillId="7" borderId="15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6" xfId="0" applyFont="1" applyBorder="1" applyAlignment="1" applyProtection="1">
      <alignment horizontal="left" vertical="top"/>
    </xf>
    <xf numFmtId="0" fontId="3" fillId="0" borderId="9" xfId="0" applyFont="1" applyBorder="1" applyAlignment="1" applyProtection="1">
      <alignment horizontal="left" vertical="top"/>
    </xf>
    <xf numFmtId="0" fontId="3" fillId="0" borderId="9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17" fillId="0" borderId="17" xfId="0" applyFont="1" applyBorder="1" applyAlignment="1">
      <alignment vertical="top"/>
    </xf>
    <xf numFmtId="0" fontId="16" fillId="0" borderId="0" xfId="0" applyFont="1" applyBorder="1" applyAlignment="1" applyProtection="1">
      <alignment horizontal="left" vertical="top"/>
    </xf>
    <xf numFmtId="0" fontId="17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/>
    </xf>
    <xf numFmtId="0" fontId="21" fillId="0" borderId="17" xfId="0" applyFont="1" applyBorder="1" applyAlignment="1">
      <alignment horizontal="center" vertical="top" wrapText="1"/>
    </xf>
    <xf numFmtId="0" fontId="21" fillId="0" borderId="0" xfId="0" applyFont="1" applyProtection="1"/>
    <xf numFmtId="0" fontId="18" fillId="0" borderId="0" xfId="0" applyFont="1" applyBorder="1" applyAlignment="1">
      <alignment horizontal="center"/>
    </xf>
    <xf numFmtId="0" fontId="21" fillId="0" borderId="0" xfId="0" applyFont="1" applyBorder="1" applyProtection="1"/>
    <xf numFmtId="0" fontId="16" fillId="0" borderId="0" xfId="0" applyFont="1" applyBorder="1" applyAlignment="1">
      <alignment horizontal="left" vertical="top"/>
    </xf>
    <xf numFmtId="0" fontId="3" fillId="0" borderId="5" xfId="0" applyFont="1" applyFill="1" applyBorder="1" applyAlignment="1" applyProtection="1">
      <alignment horizontal="center" vertical="top" wrapText="1"/>
    </xf>
    <xf numFmtId="0" fontId="3" fillId="0" borderId="5" xfId="0" applyFont="1" applyFill="1" applyBorder="1" applyAlignment="1" applyProtection="1">
      <alignment wrapText="1"/>
    </xf>
    <xf numFmtId="0" fontId="4" fillId="0" borderId="5" xfId="0" applyFont="1" applyBorder="1" applyProtection="1"/>
    <xf numFmtId="0" fontId="4" fillId="0" borderId="5" xfId="0" applyFont="1" applyBorder="1" applyAlignment="1" applyProtection="1">
      <alignment horizontal="center"/>
    </xf>
    <xf numFmtId="0" fontId="4" fillId="0" borderId="0" xfId="0" applyFont="1" applyProtection="1"/>
    <xf numFmtId="4" fontId="4" fillId="0" borderId="5" xfId="0" applyNumberFormat="1" applyFont="1" applyBorder="1" applyProtection="1"/>
    <xf numFmtId="0" fontId="9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horizontal="center" vertical="center"/>
    </xf>
    <xf numFmtId="4" fontId="2" fillId="0" borderId="15" xfId="0" applyNumberFormat="1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4" fontId="4" fillId="0" borderId="5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10" borderId="1" xfId="0" applyFont="1" applyFill="1" applyBorder="1" applyAlignment="1" applyProtection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14" fontId="10" fillId="0" borderId="1" xfId="0" applyNumberFormat="1" applyFont="1" applyBorder="1" applyAlignment="1" applyProtection="1">
      <alignment horizontal="center" vertical="center" textRotation="90"/>
    </xf>
    <xf numFmtId="0" fontId="10" fillId="0" borderId="5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4" fontId="0" fillId="7" borderId="1" xfId="0" applyNumberFormat="1" applyFill="1" applyBorder="1" applyAlignment="1">
      <alignment horizontal="center" vertical="center"/>
    </xf>
    <xf numFmtId="4" fontId="0" fillId="9" borderId="1" xfId="0" applyNumberFormat="1" applyFill="1" applyBorder="1" applyAlignment="1">
      <alignment horizontal="center" vertical="center"/>
    </xf>
    <xf numFmtId="4" fontId="0" fillId="7" borderId="15" xfId="0" applyNumberForma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4" fontId="10" fillId="0" borderId="1" xfId="0" applyNumberFormat="1" applyFont="1" applyBorder="1" applyAlignment="1" applyProtection="1">
      <alignment horizontal="center" vertical="center" textRotation="90"/>
    </xf>
    <xf numFmtId="0" fontId="0" fillId="7" borderId="0" xfId="0" applyFill="1" applyAlignment="1">
      <alignment horizontal="center" vertical="center"/>
    </xf>
    <xf numFmtId="2" fontId="15" fillId="7" borderId="5" xfId="0" applyNumberFormat="1" applyFont="1" applyFill="1" applyBorder="1" applyAlignment="1">
      <alignment horizontal="center" vertical="center"/>
    </xf>
    <xf numFmtId="0" fontId="15" fillId="0" borderId="0" xfId="0" applyFont="1"/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2" fontId="0" fillId="0" borderId="14" xfId="0" applyNumberForma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2" fontId="15" fillId="0" borderId="20" xfId="0" applyNumberFormat="1" applyFont="1" applyBorder="1" applyAlignment="1">
      <alignment horizontal="center" vertical="center"/>
    </xf>
    <xf numFmtId="0" fontId="4" fillId="10" borderId="1" xfId="0" applyFont="1" applyFill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4" fontId="0" fillId="0" borderId="15" xfId="0" applyNumberForma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0" fillId="0" borderId="1" xfId="0" applyNumberForma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4" fontId="0" fillId="0" borderId="15" xfId="0" applyNumberFormat="1" applyBorder="1" applyAlignment="1" applyProtection="1">
      <alignment horizontal="center" vertical="center"/>
    </xf>
    <xf numFmtId="0" fontId="4" fillId="2" borderId="5" xfId="0" applyFont="1" applyFill="1" applyBorder="1" applyProtection="1"/>
    <xf numFmtId="0" fontId="0" fillId="0" borderId="0" xfId="0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top" wrapText="1"/>
    </xf>
    <xf numFmtId="4" fontId="0" fillId="7" borderId="15" xfId="0" applyNumberFormat="1" applyFill="1" applyBorder="1" applyProtection="1"/>
    <xf numFmtId="4" fontId="0" fillId="7" borderId="1" xfId="0" applyNumberFormat="1" applyFill="1" applyBorder="1" applyAlignment="1" applyProtection="1">
      <alignment horizontal="center" vertical="center"/>
    </xf>
    <xf numFmtId="4" fontId="0" fillId="7" borderId="15" xfId="0" applyNumberFormat="1" applyFill="1" applyBorder="1" applyAlignment="1" applyProtection="1">
      <alignment horizontal="center" vertical="center"/>
    </xf>
    <xf numFmtId="4" fontId="0" fillId="0" borderId="5" xfId="0" applyNumberFormat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center"/>
    </xf>
    <xf numFmtId="0" fontId="15" fillId="0" borderId="5" xfId="0" applyFont="1" applyBorder="1" applyAlignment="1" applyProtection="1"/>
    <xf numFmtId="4" fontId="15" fillId="0" borderId="5" xfId="0" applyNumberFormat="1" applyFont="1" applyBorder="1" applyAlignment="1" applyProtection="1">
      <alignment horizontal="center" vertical="center"/>
    </xf>
    <xf numFmtId="0" fontId="15" fillId="0" borderId="0" xfId="0" applyFont="1" applyProtection="1"/>
    <xf numFmtId="0" fontId="3" fillId="7" borderId="5" xfId="0" applyFont="1" applyFill="1" applyBorder="1" applyAlignment="1" applyProtection="1">
      <alignment horizontal="center" vertical="top" wrapText="1"/>
    </xf>
    <xf numFmtId="0" fontId="3" fillId="7" borderId="5" xfId="0" applyFont="1" applyFill="1" applyBorder="1" applyAlignment="1" applyProtection="1">
      <alignment wrapText="1"/>
    </xf>
    <xf numFmtId="4" fontId="0" fillId="0" borderId="5" xfId="0" applyNumberFormat="1" applyBorder="1" applyProtection="1"/>
    <xf numFmtId="0" fontId="0" fillId="10" borderId="1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</xf>
    <xf numFmtId="4" fontId="10" fillId="0" borderId="1" xfId="0" applyNumberFormat="1" applyFont="1" applyBorder="1" applyAlignment="1" applyProtection="1">
      <alignment horizontal="center" vertical="center"/>
    </xf>
    <xf numFmtId="4" fontId="10" fillId="0" borderId="15" xfId="0" applyNumberFormat="1" applyFont="1" applyBorder="1" applyAlignment="1" applyProtection="1">
      <alignment horizontal="center" vertical="center"/>
    </xf>
    <xf numFmtId="4" fontId="2" fillId="7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4" fontId="2" fillId="7" borderId="15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/>
    </xf>
    <xf numFmtId="0" fontId="7" fillId="0" borderId="1" xfId="0" applyFont="1" applyFill="1" applyBorder="1" applyAlignment="1" applyProtection="1">
      <alignment wrapText="1"/>
    </xf>
    <xf numFmtId="0" fontId="4" fillId="0" borderId="1" xfId="0" applyFont="1" applyBorder="1" applyProtection="1"/>
    <xf numFmtId="4" fontId="4" fillId="0" borderId="1" xfId="0" applyNumberFormat="1" applyFont="1" applyBorder="1" applyAlignment="1" applyProtection="1">
      <alignment horizontal="center" vertical="center"/>
    </xf>
    <xf numFmtId="0" fontId="18" fillId="7" borderId="0" xfId="0" applyFont="1" applyFill="1" applyBorder="1" applyAlignment="1">
      <alignment horizontal="center"/>
    </xf>
    <xf numFmtId="0" fontId="21" fillId="7" borderId="0" xfId="0" applyFont="1" applyFill="1" applyProtection="1"/>
    <xf numFmtId="0" fontId="17" fillId="0" borderId="1" xfId="0" applyFont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vertical="top" wrapText="1"/>
    </xf>
    <xf numFmtId="0" fontId="20" fillId="7" borderId="1" xfId="0" applyFont="1" applyFill="1" applyBorder="1" applyAlignment="1" applyProtection="1">
      <alignment horizontal="center" wrapText="1"/>
      <protection locked="0" hidden="1"/>
    </xf>
    <xf numFmtId="0" fontId="20" fillId="0" borderId="1" xfId="0" applyFont="1" applyBorder="1" applyAlignment="1">
      <alignment horizontal="center" wrapText="1"/>
    </xf>
    <xf numFmtId="39" fontId="17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vertical="top" wrapText="1"/>
    </xf>
    <xf numFmtId="0" fontId="21" fillId="7" borderId="1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39" fontId="18" fillId="7" borderId="1" xfId="0" applyNumberFormat="1" applyFont="1" applyFill="1" applyBorder="1" applyAlignment="1">
      <alignment horizontal="center"/>
    </xf>
    <xf numFmtId="39" fontId="18" fillId="0" borderId="1" xfId="0" applyNumberFormat="1" applyFont="1" applyBorder="1" applyAlignment="1">
      <alignment horizontal="center"/>
    </xf>
    <xf numFmtId="49" fontId="21" fillId="0" borderId="1" xfId="0" applyNumberFormat="1" applyFont="1" applyBorder="1" applyAlignment="1">
      <alignment vertical="top" wrapText="1"/>
    </xf>
    <xf numFmtId="0" fontId="21" fillId="7" borderId="1" xfId="0" applyFont="1" applyFill="1" applyBorder="1" applyAlignment="1">
      <alignment vertical="top" wrapText="1"/>
    </xf>
    <xf numFmtId="0" fontId="21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vertical="top"/>
    </xf>
    <xf numFmtId="0" fontId="20" fillId="7" borderId="1" xfId="0" applyFont="1" applyFill="1" applyBorder="1" applyAlignment="1" applyProtection="1">
      <alignment horizontal="center"/>
      <protection locked="0" hidden="1"/>
    </xf>
    <xf numFmtId="0" fontId="21" fillId="0" borderId="1" xfId="0" applyFont="1" applyBorder="1" applyAlignment="1">
      <alignment vertical="top"/>
    </xf>
    <xf numFmtId="49" fontId="21" fillId="0" borderId="1" xfId="0" applyNumberFormat="1" applyFont="1" applyBorder="1" applyAlignment="1">
      <alignment vertical="top"/>
    </xf>
    <xf numFmtId="0" fontId="21" fillId="0" borderId="1" xfId="0" applyFont="1" applyBorder="1" applyAlignment="1">
      <alignment horizontal="left" vertical="top"/>
    </xf>
    <xf numFmtId="0" fontId="18" fillId="7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2" fontId="21" fillId="7" borderId="1" xfId="0" applyNumberFormat="1" applyFont="1" applyFill="1" applyBorder="1" applyAlignment="1">
      <alignment horizontal="center" vertical="top" wrapText="1"/>
    </xf>
    <xf numFmtId="2" fontId="21" fillId="0" borderId="1" xfId="0" applyNumberFormat="1" applyFont="1" applyBorder="1" applyAlignment="1">
      <alignment horizontal="center" vertical="top" wrapText="1"/>
    </xf>
    <xf numFmtId="2" fontId="20" fillId="0" borderId="1" xfId="0" applyNumberFormat="1" applyFont="1" applyBorder="1" applyAlignment="1">
      <alignment horizontal="center" wrapText="1"/>
    </xf>
    <xf numFmtId="0" fontId="20" fillId="7" borderId="1" xfId="0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2" fontId="20" fillId="7" borderId="1" xfId="0" applyNumberFormat="1" applyFont="1" applyFill="1" applyBorder="1" applyAlignment="1" applyProtection="1">
      <alignment horizontal="center" wrapText="1"/>
      <protection locked="0" hidden="1"/>
    </xf>
    <xf numFmtId="0" fontId="21" fillId="7" borderId="1" xfId="0" applyFont="1" applyFill="1" applyBorder="1" applyAlignment="1" applyProtection="1">
      <alignment horizontal="center"/>
      <protection locked="0" hidden="1"/>
    </xf>
    <xf numFmtId="0" fontId="21" fillId="0" borderId="1" xfId="0" applyFont="1" applyBorder="1" applyAlignment="1">
      <alignment horizontal="center"/>
    </xf>
    <xf numFmtId="2" fontId="21" fillId="7" borderId="1" xfId="0" applyNumberFormat="1" applyFont="1" applyFill="1" applyBorder="1" applyAlignment="1" applyProtection="1">
      <alignment horizontal="center" wrapText="1"/>
      <protection locked="0" hidden="1"/>
    </xf>
    <xf numFmtId="0" fontId="18" fillId="0" borderId="1" xfId="0" applyFont="1" applyBorder="1" applyAlignment="1">
      <alignment horizontal="left" vertical="top" wrapText="1"/>
    </xf>
    <xf numFmtId="0" fontId="21" fillId="0" borderId="14" xfId="0" applyFont="1" applyBorder="1" applyAlignment="1">
      <alignment vertical="top" wrapText="1"/>
    </xf>
    <xf numFmtId="0" fontId="20" fillId="7" borderId="1" xfId="0" applyFont="1" applyFill="1" applyBorder="1" applyAlignment="1" applyProtection="1">
      <alignment horizontal="center" vertical="center"/>
      <protection locked="0" hidden="1"/>
    </xf>
    <xf numFmtId="0" fontId="20" fillId="0" borderId="1" xfId="0" applyFont="1" applyBorder="1" applyAlignment="1">
      <alignment horizontal="center" vertical="center" wrapText="1"/>
    </xf>
    <xf numFmtId="39" fontId="17" fillId="0" borderId="1" xfId="0" applyNumberFormat="1" applyFont="1" applyBorder="1" applyAlignment="1">
      <alignment horizontal="center" vertical="center"/>
    </xf>
    <xf numFmtId="0" fontId="20" fillId="7" borderId="14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39" fontId="18" fillId="7" borderId="14" xfId="0" applyNumberFormat="1" applyFont="1" applyFill="1" applyBorder="1" applyAlignment="1">
      <alignment horizontal="center"/>
    </xf>
    <xf numFmtId="39" fontId="18" fillId="0" borderId="14" xfId="0" applyNumberFormat="1" applyFont="1" applyBorder="1" applyAlignment="1">
      <alignment horizontal="center"/>
    </xf>
    <xf numFmtId="0" fontId="20" fillId="0" borderId="21" xfId="0" applyFont="1" applyBorder="1" applyAlignment="1" applyProtection="1">
      <alignment horizontal="center" vertical="center"/>
    </xf>
    <xf numFmtId="0" fontId="20" fillId="0" borderId="19" xfId="0" applyFont="1" applyBorder="1" applyAlignment="1">
      <alignment vertical="top" wrapText="1"/>
    </xf>
    <xf numFmtId="0" fontId="20" fillId="7" borderId="19" xfId="0" applyFont="1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2" fontId="20" fillId="7" borderId="19" xfId="0" applyNumberFormat="1" applyFont="1" applyFill="1" applyBorder="1" applyAlignment="1">
      <alignment horizontal="center"/>
    </xf>
    <xf numFmtId="2" fontId="20" fillId="0" borderId="20" xfId="0" applyNumberFormat="1" applyFont="1" applyBorder="1" applyAlignment="1">
      <alignment horizontal="center"/>
    </xf>
    <xf numFmtId="0" fontId="10" fillId="0" borderId="0" xfId="0" applyFont="1" applyAlignment="1">
      <alignment horizontal="center" vertical="top"/>
    </xf>
    <xf numFmtId="0" fontId="10" fillId="0" borderId="0" xfId="0" applyFont="1"/>
    <xf numFmtId="0" fontId="13" fillId="0" borderId="7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" fontId="10" fillId="2" borderId="5" xfId="0" applyNumberFormat="1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 wrapText="1"/>
    </xf>
    <xf numFmtId="0" fontId="10" fillId="8" borderId="1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13" fillId="0" borderId="6" xfId="0" applyFont="1" applyBorder="1" applyAlignment="1">
      <alignment horizontal="left" vertical="top"/>
    </xf>
    <xf numFmtId="0" fontId="11" fillId="0" borderId="0" xfId="0" applyFont="1" applyAlignment="1">
      <alignment horizontal="center" vertical="top"/>
    </xf>
    <xf numFmtId="4" fontId="10" fillId="0" borderId="5" xfId="0" applyNumberFormat="1" applyFont="1" applyBorder="1" applyAlignment="1">
      <alignment horizontal="center" vertical="center" textRotation="90"/>
    </xf>
    <xf numFmtId="0" fontId="11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wrapText="1"/>
    </xf>
    <xf numFmtId="0" fontId="1" fillId="0" borderId="0" xfId="0" applyFont="1" applyBorder="1" applyAlignment="1">
      <alignment horizontal="left" vertical="top"/>
    </xf>
    <xf numFmtId="2" fontId="21" fillId="0" borderId="1" xfId="0" applyNumberFormat="1" applyFont="1" applyBorder="1" applyAlignment="1" applyProtection="1">
      <alignment horizontal="center" vertical="top" wrapText="1"/>
    </xf>
    <xf numFmtId="0" fontId="3" fillId="0" borderId="2" xfId="0" applyFont="1" applyBorder="1" applyAlignment="1" applyProtection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3" fillId="0" borderId="2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top"/>
    </xf>
    <xf numFmtId="0" fontId="18" fillId="0" borderId="0" xfId="0" applyFont="1" applyBorder="1"/>
    <xf numFmtId="0" fontId="22" fillId="0" borderId="0" xfId="0" applyFont="1"/>
    <xf numFmtId="0" fontId="22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16" fillId="0" borderId="0" xfId="0" applyFont="1"/>
    <xf numFmtId="0" fontId="2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11" borderId="0" xfId="0" applyFont="1" applyFill="1"/>
    <xf numFmtId="0" fontId="0" fillId="11" borderId="0" xfId="0" applyFill="1"/>
    <xf numFmtId="49" fontId="4" fillId="10" borderId="0" xfId="0" applyNumberFormat="1" applyFont="1" applyFill="1"/>
    <xf numFmtId="4" fontId="2" fillId="11" borderId="1" xfId="0" applyNumberFormat="1" applyFont="1" applyFill="1" applyBorder="1" applyAlignment="1" applyProtection="1">
      <alignment horizontal="center" vertical="center"/>
      <protection locked="0"/>
    </xf>
    <xf numFmtId="4" fontId="2" fillId="11" borderId="15" xfId="0" applyNumberFormat="1" applyFont="1" applyFill="1" applyBorder="1" applyAlignment="1" applyProtection="1">
      <alignment horizontal="center" vertical="center"/>
      <protection locked="0"/>
    </xf>
    <xf numFmtId="4" fontId="0" fillId="11" borderId="1" xfId="0" applyNumberFormat="1" applyFill="1" applyBorder="1" applyProtection="1">
      <protection locked="0"/>
    </xf>
    <xf numFmtId="4" fontId="2" fillId="11" borderId="15" xfId="0" applyNumberFormat="1" applyFont="1" applyFill="1" applyBorder="1" applyProtection="1">
      <protection locked="0"/>
    </xf>
    <xf numFmtId="4" fontId="0" fillId="11" borderId="15" xfId="0" applyNumberFormat="1" applyFill="1" applyBorder="1" applyProtection="1">
      <protection locked="0"/>
    </xf>
    <xf numFmtId="0" fontId="0" fillId="11" borderId="15" xfId="0" applyFill="1" applyBorder="1" applyProtection="1">
      <protection locked="0"/>
    </xf>
    <xf numFmtId="0" fontId="0" fillId="11" borderId="15" xfId="0" applyFill="1" applyBorder="1" applyProtection="1"/>
    <xf numFmtId="4" fontId="10" fillId="11" borderId="1" xfId="0" applyNumberFormat="1" applyFont="1" applyFill="1" applyBorder="1" applyProtection="1">
      <protection locked="0"/>
    </xf>
    <xf numFmtId="4" fontId="2" fillId="11" borderId="1" xfId="0" applyNumberFormat="1" applyFont="1" applyFill="1" applyBorder="1" applyProtection="1">
      <protection locked="0"/>
    </xf>
    <xf numFmtId="39" fontId="17" fillId="11" borderId="1" xfId="0" applyNumberFormat="1" applyFont="1" applyFill="1" applyBorder="1" applyAlignment="1" applyProtection="1">
      <alignment horizontal="center"/>
      <protection locked="0" hidden="1"/>
    </xf>
    <xf numFmtId="2" fontId="20" fillId="11" borderId="1" xfId="0" applyNumberFormat="1" applyFont="1" applyFill="1" applyBorder="1" applyAlignment="1" applyProtection="1">
      <alignment horizontal="center" wrapText="1"/>
      <protection locked="0" hidden="1"/>
    </xf>
    <xf numFmtId="2" fontId="20" fillId="11" borderId="1" xfId="0" applyNumberFormat="1" applyFont="1" applyFill="1" applyBorder="1" applyAlignment="1" applyProtection="1">
      <alignment horizontal="center" vertical="center" wrapText="1"/>
      <protection locked="0" hidden="1"/>
    </xf>
  </cellXfs>
  <cellStyles count="1">
    <cellStyle name="Navadno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B2B2B2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8"/>
  <sheetViews>
    <sheetView zoomScaleNormal="100" workbookViewId="0">
      <selection activeCell="C30" sqref="C30"/>
    </sheetView>
  </sheetViews>
  <sheetFormatPr defaultRowHeight="13.2" x14ac:dyDescent="0.25"/>
  <cols>
    <col min="1" max="1" width="19.88671875" customWidth="1"/>
    <col min="2" max="2" width="39.77734375" customWidth="1"/>
    <col min="3" max="3" width="26.88671875" style="188" customWidth="1"/>
    <col min="4" max="1024" width="8.44140625"/>
  </cols>
  <sheetData>
    <row r="1" spans="1:7" ht="14.4" x14ac:dyDescent="0.25">
      <c r="A1" s="1" t="s">
        <v>0</v>
      </c>
      <c r="B1" s="315"/>
      <c r="C1" s="316"/>
    </row>
    <row r="2" spans="1:7" ht="14.4" x14ac:dyDescent="0.25">
      <c r="A2" s="1" t="s">
        <v>106</v>
      </c>
      <c r="B2" s="315"/>
      <c r="C2" s="316"/>
      <c r="D2" s="317"/>
    </row>
    <row r="3" spans="1:7" ht="14.4" x14ac:dyDescent="0.3">
      <c r="A3" s="1" t="s">
        <v>102</v>
      </c>
      <c r="B3" s="318" t="s">
        <v>210</v>
      </c>
      <c r="C3" s="319"/>
      <c r="D3" s="2"/>
    </row>
    <row r="4" spans="1:7" ht="14.4" x14ac:dyDescent="0.25">
      <c r="A4" s="1"/>
      <c r="C4" s="31"/>
    </row>
    <row r="5" spans="1:7" ht="14.4" x14ac:dyDescent="0.25">
      <c r="A5" s="1" t="s">
        <v>63</v>
      </c>
      <c r="B5" s="2" t="s">
        <v>211</v>
      </c>
      <c r="C5" s="320"/>
      <c r="D5" s="321" t="s">
        <v>212</v>
      </c>
      <c r="E5" s="322"/>
      <c r="F5" s="322"/>
      <c r="G5" s="322"/>
    </row>
    <row r="6" spans="1:7" ht="14.4" x14ac:dyDescent="0.25">
      <c r="A6" s="1"/>
      <c r="B6" s="2" t="s">
        <v>213</v>
      </c>
      <c r="C6" s="320"/>
      <c r="D6" s="323"/>
      <c r="E6" s="119"/>
      <c r="F6" s="119"/>
      <c r="G6" s="119"/>
    </row>
    <row r="7" spans="1:7" ht="14.4" x14ac:dyDescent="0.25">
      <c r="A7" s="1"/>
      <c r="B7" s="2"/>
      <c r="C7" s="320"/>
      <c r="D7" s="323"/>
      <c r="E7" s="119"/>
      <c r="F7" s="119"/>
      <c r="G7" s="119"/>
    </row>
    <row r="8" spans="1:7" ht="14.4" x14ac:dyDescent="0.25">
      <c r="A8" s="1"/>
      <c r="B8" s="2"/>
      <c r="C8" s="320"/>
      <c r="D8" s="323"/>
      <c r="E8" s="119"/>
      <c r="F8" s="119"/>
      <c r="G8" s="119"/>
    </row>
    <row r="9" spans="1:7" ht="14.4" x14ac:dyDescent="0.25">
      <c r="A9" s="1"/>
      <c r="B9" s="2"/>
      <c r="C9" s="320"/>
      <c r="D9" s="323"/>
      <c r="E9" s="119"/>
      <c r="F9" s="119"/>
      <c r="G9" s="119"/>
    </row>
    <row r="10" spans="1:7" ht="29.4" thickBot="1" x14ac:dyDescent="0.3">
      <c r="A10" s="97" t="s">
        <v>2</v>
      </c>
      <c r="B10" s="97" t="s">
        <v>3</v>
      </c>
      <c r="C10" s="189" t="s">
        <v>195</v>
      </c>
    </row>
    <row r="11" spans="1:7" ht="15.75" customHeight="1" x14ac:dyDescent="0.3">
      <c r="A11" s="94">
        <v>1</v>
      </c>
      <c r="B11" s="95" t="str">
        <f>+'Sortirnica '!B1</f>
        <v>IZLOČANJE EMBALAŽE (SORTIRNICA)</v>
      </c>
      <c r="C11" s="190">
        <f>'Sortirnica '!M19</f>
        <v>0</v>
      </c>
    </row>
    <row r="12" spans="1:7" ht="14.25" customHeight="1" x14ac:dyDescent="0.3">
      <c r="A12" s="6">
        <v>2</v>
      </c>
      <c r="B12" s="7" t="str">
        <f>+Kompostarna!B2</f>
        <v>KOMPOSTARNA</v>
      </c>
      <c r="C12" s="191">
        <f>Kompostarna!M30</f>
        <v>0</v>
      </c>
    </row>
    <row r="13" spans="1:7" ht="14.25" customHeight="1" x14ac:dyDescent="0.3">
      <c r="A13" s="6">
        <v>3</v>
      </c>
      <c r="B13" s="7" t="str">
        <f>+'MBO '!B2</f>
        <v>MBO</v>
      </c>
      <c r="C13" s="191">
        <f>'MBO '!M32</f>
        <v>0</v>
      </c>
    </row>
    <row r="14" spans="1:7" ht="13.5" customHeight="1" x14ac:dyDescent="0.3">
      <c r="A14" s="6">
        <v>4</v>
      </c>
      <c r="B14" s="7" t="str">
        <f>+'Upravna zgradba RCERO'!B1</f>
        <v>UPRAVNA ZGRADBA RCERO</v>
      </c>
      <c r="C14" s="191">
        <f>'Upravna zgradba RCERO'!L10</f>
        <v>0</v>
      </c>
    </row>
    <row r="15" spans="1:7" ht="14.4" x14ac:dyDescent="0.3">
      <c r="A15" s="6">
        <v>5</v>
      </c>
      <c r="B15" s="7" t="str">
        <f>+'Vhodna kontrola'!B1</f>
        <v>VHODNA KONTROLA</v>
      </c>
      <c r="C15" s="191">
        <f>'Vhodna kontrola'!L9</f>
        <v>0</v>
      </c>
    </row>
    <row r="16" spans="1:7" ht="14.4" x14ac:dyDescent="0.3">
      <c r="A16" s="6">
        <v>6</v>
      </c>
      <c r="B16" s="7" t="str">
        <f>'Čistilna naprava RO'!B1</f>
        <v>ČISTILNA NAPRAVA RO</v>
      </c>
      <c r="C16" s="191">
        <f>'Čistilna naprava RO'!N11</f>
        <v>0</v>
      </c>
    </row>
    <row r="17" spans="1:3" ht="14.4" x14ac:dyDescent="0.3">
      <c r="A17" s="6">
        <v>7</v>
      </c>
      <c r="B17" s="7" t="str">
        <f>+AVTOPRALNICA!B1</f>
        <v>AVTOPRALNICA</v>
      </c>
      <c r="C17" s="191">
        <f>AVTOPRALNICA!M9</f>
        <v>0</v>
      </c>
    </row>
    <row r="18" spans="1:3" ht="14.4" x14ac:dyDescent="0.3">
      <c r="A18" s="8">
        <v>8</v>
      </c>
      <c r="B18" s="56" t="str">
        <f>'Pranje koles'!B1</f>
        <v>PRANJE KOLES</v>
      </c>
      <c r="C18" s="191">
        <f>'Pranje koles'!L7</f>
        <v>0</v>
      </c>
    </row>
    <row r="19" spans="1:3" ht="15.75" customHeight="1" x14ac:dyDescent="0.3">
      <c r="A19" s="8">
        <v>9</v>
      </c>
      <c r="B19" s="7" t="str">
        <f>ČIV!B1</f>
        <v>ČRPALIŠČE IZCEDNIH VOD</v>
      </c>
      <c r="C19" s="191">
        <f>ČIV!L9</f>
        <v>0</v>
      </c>
    </row>
    <row r="20" spans="1:3" ht="14.25" customHeight="1" x14ac:dyDescent="0.3">
      <c r="A20" s="8">
        <v>10</v>
      </c>
      <c r="B20" s="58" t="str">
        <f>BIV!B1</f>
        <v>BAZEN IZCEDNIH VOD</v>
      </c>
      <c r="C20" s="191">
        <f>BIV!M9</f>
        <v>0</v>
      </c>
    </row>
    <row r="21" spans="1:3" ht="14.25" customHeight="1" x14ac:dyDescent="0.3">
      <c r="A21" s="8">
        <v>11</v>
      </c>
      <c r="B21" s="7" t="str">
        <f>ČPV!B1</f>
        <v>ČRPALIŠČE POŽARNIH VOD</v>
      </c>
      <c r="C21" s="191">
        <f>ČPV!M10</f>
        <v>0</v>
      </c>
    </row>
    <row r="22" spans="1:3" ht="13.5" customHeight="1" x14ac:dyDescent="0.3">
      <c r="A22" s="8">
        <v>12</v>
      </c>
      <c r="B22" s="7" t="str">
        <f>'TRAFO - Glavna'!B1</f>
        <v>TRANSFORMATORSKA POSTAJA II "GLAVNA"</v>
      </c>
      <c r="C22" s="191">
        <f>'TRAFO - Glavna'!L9</f>
        <v>0</v>
      </c>
    </row>
    <row r="23" spans="1:3" ht="12.9" customHeight="1" x14ac:dyDescent="0.3">
      <c r="A23" s="93">
        <v>13</v>
      </c>
      <c r="B23" s="7" t="str">
        <f>'TRAFO - RCERO'!B1</f>
        <v>TRANSFORMATORSKA POSTAJA  RCERO</v>
      </c>
      <c r="C23" s="191">
        <f>'TRAFO - RCERO'!M15</f>
        <v>0</v>
      </c>
    </row>
    <row r="24" spans="1:3" ht="14.4" x14ac:dyDescent="0.3">
      <c r="A24" s="8">
        <v>14</v>
      </c>
      <c r="B24" s="56" t="str">
        <f>'Hala bistabilizacije'!B1</f>
        <v>HALA BISTABILIZACIJE IN KOMPSTARNA</v>
      </c>
      <c r="C24" s="191">
        <f>'Hala bistabilizacije'!L10</f>
        <v>0</v>
      </c>
    </row>
    <row r="25" spans="1:3" ht="14.4" x14ac:dyDescent="0.3">
      <c r="A25" s="93">
        <v>15</v>
      </c>
      <c r="B25" s="57" t="str">
        <f>'Čistilna naprava nova'!B1</f>
        <v>ČISTILNA NAPRAVA NOVA</v>
      </c>
      <c r="C25" s="192">
        <f>'Čistilna naprava nova'!L9</f>
        <v>0</v>
      </c>
    </row>
    <row r="26" spans="1:3" ht="14.4" x14ac:dyDescent="0.3">
      <c r="A26" s="93">
        <v>16</v>
      </c>
      <c r="B26" s="7" t="str">
        <f>'Balirna naprava'!B1</f>
        <v>BALIRNA NAPRAVA</v>
      </c>
      <c r="C26" s="192">
        <f>'Balirna naprava'!L9</f>
        <v>0</v>
      </c>
    </row>
    <row r="27" spans="1:3" ht="26.4" customHeight="1" thickBot="1" x14ac:dyDescent="0.3">
      <c r="A27" s="197">
        <v>17</v>
      </c>
      <c r="B27" s="198" t="str">
        <f>Remont_letni!B2</f>
        <v>LETNI REMONT ELEKTRIČNE OPREME MOSTNIH DVIGAL BC 01_02_03</v>
      </c>
      <c r="C27" s="199">
        <f>Remont_letni!F61</f>
        <v>0</v>
      </c>
    </row>
    <row r="28" spans="1:3" ht="24" customHeight="1" thickBot="1" x14ac:dyDescent="0.3">
      <c r="A28" s="200">
        <v>18</v>
      </c>
      <c r="B28" s="201" t="s">
        <v>189</v>
      </c>
      <c r="C28" s="202">
        <f>SUM(C11:C27)</f>
        <v>0</v>
      </c>
    </row>
  </sheetData>
  <pageMargins left="0.7" right="0.7" top="0.75" bottom="0.75" header="0.51180555555555496" footer="0.51180555555555496"/>
  <pageSetup paperSize="9" firstPageNumber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K9"/>
  <sheetViews>
    <sheetView zoomScaleNormal="100" workbookViewId="0">
      <selection activeCell="K5" sqref="K5:K8"/>
    </sheetView>
  </sheetViews>
  <sheetFormatPr defaultRowHeight="13.2" x14ac:dyDescent="0.25"/>
  <cols>
    <col min="1" max="1" width="8.109375" style="9"/>
    <col min="2" max="2" width="32.109375" style="9"/>
    <col min="3" max="3" width="6.44140625" style="9"/>
    <col min="4" max="4" width="5.5546875" style="9"/>
    <col min="5" max="5" width="6.109375" style="9"/>
    <col min="6" max="6" width="6.44140625" style="9"/>
    <col min="7" max="7" width="4.88671875" style="9"/>
    <col min="8" max="9" width="6.109375" style="9"/>
    <col min="10" max="10" width="7" style="9"/>
    <col min="11" max="11" width="15.88671875" style="9"/>
    <col min="12" max="12" width="15.33203125" style="175"/>
    <col min="13" max="1025" width="8.6640625" style="9"/>
  </cols>
  <sheetData>
    <row r="1" spans="1:1025" ht="14.4" x14ac:dyDescent="0.25">
      <c r="A1" s="11" t="s">
        <v>175</v>
      </c>
      <c r="B1" s="150" t="s">
        <v>182</v>
      </c>
      <c r="C1" s="38" t="s">
        <v>1</v>
      </c>
      <c r="D1" s="40" t="s">
        <v>1</v>
      </c>
      <c r="E1" s="40" t="s">
        <v>1</v>
      </c>
      <c r="F1"/>
      <c r="G1"/>
      <c r="H1"/>
      <c r="I1"/>
      <c r="J1"/>
      <c r="K1"/>
      <c r="L1" s="169"/>
    </row>
    <row r="2" spans="1:1025" ht="14.4" x14ac:dyDescent="0.25">
      <c r="A2" s="51"/>
      <c r="B2" s="50"/>
      <c r="C2" s="38"/>
      <c r="D2" s="40"/>
      <c r="E2" s="40"/>
      <c r="F2"/>
      <c r="G2"/>
      <c r="H2"/>
      <c r="I2"/>
      <c r="J2"/>
      <c r="K2" s="31" t="s">
        <v>63</v>
      </c>
      <c r="L2" s="169"/>
    </row>
    <row r="3" spans="1:1025" ht="13.5" customHeight="1" x14ac:dyDescent="0.3">
      <c r="A3" s="14" t="s">
        <v>26</v>
      </c>
      <c r="B3" s="15" t="s">
        <v>31</v>
      </c>
      <c r="C3" s="308" t="s">
        <v>209</v>
      </c>
      <c r="D3" s="308"/>
      <c r="E3" s="308"/>
      <c r="F3" s="308"/>
      <c r="G3" s="308"/>
      <c r="H3" s="308"/>
      <c r="I3" s="308"/>
      <c r="J3" s="16" t="s">
        <v>1</v>
      </c>
      <c r="K3" s="177" t="s">
        <v>63</v>
      </c>
      <c r="L3" s="177"/>
    </row>
    <row r="4" spans="1:1025" ht="200.25" customHeight="1" x14ac:dyDescent="0.3">
      <c r="A4" s="18" t="s">
        <v>1</v>
      </c>
      <c r="B4" s="19"/>
      <c r="C4" s="20" t="s">
        <v>8</v>
      </c>
      <c r="D4" s="20" t="s">
        <v>9</v>
      </c>
      <c r="E4" s="20" t="s">
        <v>10</v>
      </c>
      <c r="F4" s="20" t="s">
        <v>12</v>
      </c>
      <c r="G4" s="20" t="s">
        <v>13</v>
      </c>
      <c r="H4" s="20" t="s">
        <v>14</v>
      </c>
      <c r="I4" s="20" t="s">
        <v>15</v>
      </c>
      <c r="J4" s="21" t="s">
        <v>16</v>
      </c>
      <c r="K4" s="179" t="s">
        <v>188</v>
      </c>
      <c r="L4" s="179" t="s">
        <v>189</v>
      </c>
    </row>
    <row r="5" spans="1:1025" ht="14.25" customHeight="1" x14ac:dyDescent="0.3">
      <c r="A5" s="90">
        <v>1</v>
      </c>
      <c r="B5" s="91" t="s">
        <v>40</v>
      </c>
      <c r="C5" s="59" t="s">
        <v>103</v>
      </c>
      <c r="D5" s="59" t="s">
        <v>103</v>
      </c>
      <c r="E5" s="59" t="s">
        <v>103</v>
      </c>
      <c r="F5" s="59" t="s">
        <v>103</v>
      </c>
      <c r="G5" s="59" t="s">
        <v>103</v>
      </c>
      <c r="H5" s="59" t="s">
        <v>103</v>
      </c>
      <c r="I5" s="59" t="s">
        <v>103</v>
      </c>
      <c r="J5" s="84">
        <v>1</v>
      </c>
      <c r="K5" s="326"/>
      <c r="L5" s="215">
        <f>K5*J5</f>
        <v>0</v>
      </c>
    </row>
    <row r="6" spans="1:1025" ht="14.4" x14ac:dyDescent="0.3">
      <c r="A6" s="90">
        <v>2</v>
      </c>
      <c r="B6" s="91" t="s">
        <v>41</v>
      </c>
      <c r="C6" s="59" t="s">
        <v>103</v>
      </c>
      <c r="D6" s="59"/>
      <c r="E6" s="59" t="s">
        <v>103</v>
      </c>
      <c r="F6" s="59" t="s">
        <v>103</v>
      </c>
      <c r="G6" s="59"/>
      <c r="H6" s="59" t="s">
        <v>103</v>
      </c>
      <c r="I6" s="59" t="s">
        <v>103</v>
      </c>
      <c r="J6" s="84">
        <v>1</v>
      </c>
      <c r="K6" s="326"/>
      <c r="L6" s="215">
        <f t="shared" ref="L6:L8" si="0">K6*J6</f>
        <v>0</v>
      </c>
    </row>
    <row r="7" spans="1:1025" ht="14.4" x14ac:dyDescent="0.3">
      <c r="A7" s="90">
        <v>3</v>
      </c>
      <c r="B7" s="91" t="s">
        <v>42</v>
      </c>
      <c r="C7" s="84"/>
      <c r="D7" s="59"/>
      <c r="E7" s="59" t="s">
        <v>103</v>
      </c>
      <c r="F7" s="59" t="s">
        <v>103</v>
      </c>
      <c r="G7" s="59" t="s">
        <v>103</v>
      </c>
      <c r="H7" s="84"/>
      <c r="I7" s="59" t="s">
        <v>103</v>
      </c>
      <c r="J7" s="84">
        <v>1</v>
      </c>
      <c r="K7" s="326"/>
      <c r="L7" s="215">
        <f t="shared" si="0"/>
        <v>0</v>
      </c>
    </row>
    <row r="8" spans="1:1025" ht="15" thickBot="1" x14ac:dyDescent="0.35">
      <c r="A8" s="131">
        <v>4</v>
      </c>
      <c r="B8" s="116" t="s">
        <v>64</v>
      </c>
      <c r="C8" s="128"/>
      <c r="D8" s="128"/>
      <c r="E8" s="128"/>
      <c r="F8" s="129"/>
      <c r="G8" s="128"/>
      <c r="H8" s="129"/>
      <c r="I8" s="128"/>
      <c r="J8" s="128">
        <v>1</v>
      </c>
      <c r="K8" s="328"/>
      <c r="L8" s="216">
        <f t="shared" si="0"/>
        <v>0</v>
      </c>
    </row>
    <row r="9" spans="1:1025" s="2" customFormat="1" ht="14.4" x14ac:dyDescent="0.3">
      <c r="A9" s="222">
        <v>5</v>
      </c>
      <c r="B9" s="223" t="s">
        <v>196</v>
      </c>
      <c r="C9" s="164"/>
      <c r="D9" s="164"/>
      <c r="E9" s="164"/>
      <c r="F9" s="164"/>
      <c r="G9" s="164"/>
      <c r="H9" s="164"/>
      <c r="I9" s="164"/>
      <c r="J9" s="165" t="s">
        <v>63</v>
      </c>
      <c r="K9" s="164"/>
      <c r="L9" s="174">
        <f>SUM(L5:L8)</f>
        <v>0</v>
      </c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6"/>
      <c r="EW9" s="166"/>
      <c r="EX9" s="166"/>
      <c r="EY9" s="166"/>
      <c r="EZ9" s="166"/>
      <c r="FA9" s="166"/>
      <c r="FB9" s="166"/>
      <c r="FC9" s="166"/>
      <c r="FD9" s="166"/>
      <c r="FE9" s="166"/>
      <c r="FF9" s="166"/>
      <c r="FG9" s="166"/>
      <c r="FH9" s="166"/>
      <c r="FI9" s="166"/>
      <c r="FJ9" s="166"/>
      <c r="FK9" s="166"/>
      <c r="FL9" s="166"/>
      <c r="FM9" s="166"/>
      <c r="FN9" s="166"/>
      <c r="FO9" s="166"/>
      <c r="FP9" s="166"/>
      <c r="FQ9" s="166"/>
      <c r="FR9" s="166"/>
      <c r="FS9" s="166"/>
      <c r="FT9" s="166"/>
      <c r="FU9" s="166"/>
      <c r="FV9" s="166"/>
      <c r="FW9" s="166"/>
      <c r="FX9" s="166"/>
      <c r="FY9" s="166"/>
      <c r="FZ9" s="166"/>
      <c r="GA9" s="166"/>
      <c r="GB9" s="166"/>
      <c r="GC9" s="166"/>
      <c r="GD9" s="166"/>
      <c r="GE9" s="166"/>
      <c r="GF9" s="166"/>
      <c r="GG9" s="166"/>
      <c r="GH9" s="166"/>
      <c r="GI9" s="166"/>
      <c r="GJ9" s="166"/>
      <c r="GK9" s="166"/>
      <c r="GL9" s="166"/>
      <c r="GM9" s="166"/>
      <c r="GN9" s="166"/>
      <c r="GO9" s="166"/>
      <c r="GP9" s="166"/>
      <c r="GQ9" s="166"/>
      <c r="GR9" s="166"/>
      <c r="GS9" s="166"/>
      <c r="GT9" s="166"/>
      <c r="GU9" s="166"/>
      <c r="GV9" s="166"/>
      <c r="GW9" s="166"/>
      <c r="GX9" s="166"/>
      <c r="GY9" s="166"/>
      <c r="GZ9" s="166"/>
      <c r="HA9" s="166"/>
      <c r="HB9" s="166"/>
      <c r="HC9" s="166"/>
      <c r="HD9" s="166"/>
      <c r="HE9" s="166"/>
      <c r="HF9" s="166"/>
      <c r="HG9" s="166"/>
      <c r="HH9" s="166"/>
      <c r="HI9" s="166"/>
      <c r="HJ9" s="166"/>
      <c r="HK9" s="166"/>
      <c r="HL9" s="166"/>
      <c r="HM9" s="166"/>
      <c r="HN9" s="166"/>
      <c r="HO9" s="166"/>
      <c r="HP9" s="166"/>
      <c r="HQ9" s="166"/>
      <c r="HR9" s="166"/>
      <c r="HS9" s="166"/>
      <c r="HT9" s="166"/>
      <c r="HU9" s="166"/>
      <c r="HV9" s="166"/>
      <c r="HW9" s="166"/>
      <c r="HX9" s="166"/>
      <c r="HY9" s="166"/>
      <c r="HZ9" s="166"/>
      <c r="IA9" s="166"/>
      <c r="IB9" s="166"/>
      <c r="IC9" s="166"/>
      <c r="ID9" s="166"/>
      <c r="IE9" s="166"/>
      <c r="IF9" s="166"/>
      <c r="IG9" s="166"/>
      <c r="IH9" s="166"/>
      <c r="II9" s="166"/>
      <c r="IJ9" s="166"/>
      <c r="IK9" s="166"/>
      <c r="IL9" s="166"/>
      <c r="IM9" s="166"/>
      <c r="IN9" s="166"/>
      <c r="IO9" s="166"/>
      <c r="IP9" s="166"/>
      <c r="IQ9" s="166"/>
      <c r="IR9" s="166"/>
      <c r="IS9" s="166"/>
      <c r="IT9" s="166"/>
      <c r="IU9" s="166"/>
      <c r="IV9" s="166"/>
      <c r="IW9" s="166"/>
      <c r="IX9" s="166"/>
      <c r="IY9" s="166"/>
      <c r="IZ9" s="166"/>
      <c r="JA9" s="166"/>
      <c r="JB9" s="166"/>
      <c r="JC9" s="166"/>
      <c r="JD9" s="166"/>
      <c r="JE9" s="166"/>
      <c r="JF9" s="166"/>
      <c r="JG9" s="166"/>
      <c r="JH9" s="166"/>
      <c r="JI9" s="166"/>
      <c r="JJ9" s="166"/>
      <c r="JK9" s="166"/>
      <c r="JL9" s="166"/>
      <c r="JM9" s="166"/>
      <c r="JN9" s="166"/>
      <c r="JO9" s="166"/>
      <c r="JP9" s="166"/>
      <c r="JQ9" s="166"/>
      <c r="JR9" s="166"/>
      <c r="JS9" s="166"/>
      <c r="JT9" s="166"/>
      <c r="JU9" s="166"/>
      <c r="JV9" s="166"/>
      <c r="JW9" s="166"/>
      <c r="JX9" s="166"/>
      <c r="JY9" s="166"/>
      <c r="JZ9" s="166"/>
      <c r="KA9" s="166"/>
      <c r="KB9" s="166"/>
      <c r="KC9" s="166"/>
      <c r="KD9" s="166"/>
      <c r="KE9" s="166"/>
      <c r="KF9" s="166"/>
      <c r="KG9" s="166"/>
      <c r="KH9" s="166"/>
      <c r="KI9" s="166"/>
      <c r="KJ9" s="166"/>
      <c r="KK9" s="166"/>
      <c r="KL9" s="166"/>
      <c r="KM9" s="166"/>
      <c r="KN9" s="166"/>
      <c r="KO9" s="166"/>
      <c r="KP9" s="166"/>
      <c r="KQ9" s="166"/>
      <c r="KR9" s="166"/>
      <c r="KS9" s="166"/>
      <c r="KT9" s="166"/>
      <c r="KU9" s="166"/>
      <c r="KV9" s="166"/>
      <c r="KW9" s="166"/>
      <c r="KX9" s="166"/>
      <c r="KY9" s="166"/>
      <c r="KZ9" s="166"/>
      <c r="LA9" s="166"/>
      <c r="LB9" s="166"/>
      <c r="LC9" s="166"/>
      <c r="LD9" s="166"/>
      <c r="LE9" s="166"/>
      <c r="LF9" s="166"/>
      <c r="LG9" s="166"/>
      <c r="LH9" s="166"/>
      <c r="LI9" s="166"/>
      <c r="LJ9" s="166"/>
      <c r="LK9" s="166"/>
      <c r="LL9" s="166"/>
      <c r="LM9" s="166"/>
      <c r="LN9" s="166"/>
      <c r="LO9" s="166"/>
      <c r="LP9" s="166"/>
      <c r="LQ9" s="166"/>
      <c r="LR9" s="166"/>
      <c r="LS9" s="166"/>
      <c r="LT9" s="166"/>
      <c r="LU9" s="166"/>
      <c r="LV9" s="166"/>
      <c r="LW9" s="166"/>
      <c r="LX9" s="166"/>
      <c r="LY9" s="166"/>
      <c r="LZ9" s="166"/>
      <c r="MA9" s="166"/>
      <c r="MB9" s="166"/>
      <c r="MC9" s="166"/>
      <c r="MD9" s="166"/>
      <c r="ME9" s="166"/>
      <c r="MF9" s="166"/>
      <c r="MG9" s="166"/>
      <c r="MH9" s="166"/>
      <c r="MI9" s="166"/>
      <c r="MJ9" s="166"/>
      <c r="MK9" s="166"/>
      <c r="ML9" s="166"/>
      <c r="MM9" s="166"/>
      <c r="MN9" s="166"/>
      <c r="MO9" s="166"/>
      <c r="MP9" s="166"/>
      <c r="MQ9" s="166"/>
      <c r="MR9" s="166"/>
      <c r="MS9" s="166"/>
      <c r="MT9" s="166"/>
      <c r="MU9" s="166"/>
      <c r="MV9" s="166"/>
      <c r="MW9" s="166"/>
      <c r="MX9" s="166"/>
      <c r="MY9" s="166"/>
      <c r="MZ9" s="166"/>
      <c r="NA9" s="166"/>
      <c r="NB9" s="166"/>
      <c r="NC9" s="166"/>
      <c r="ND9" s="166"/>
      <c r="NE9" s="166"/>
      <c r="NF9" s="166"/>
      <c r="NG9" s="166"/>
      <c r="NH9" s="166"/>
      <c r="NI9" s="166"/>
      <c r="NJ9" s="166"/>
      <c r="NK9" s="166"/>
      <c r="NL9" s="166"/>
      <c r="NM9" s="166"/>
      <c r="NN9" s="166"/>
      <c r="NO9" s="166"/>
      <c r="NP9" s="166"/>
      <c r="NQ9" s="166"/>
      <c r="NR9" s="166"/>
      <c r="NS9" s="166"/>
      <c r="NT9" s="166"/>
      <c r="NU9" s="166"/>
      <c r="NV9" s="166"/>
      <c r="NW9" s="166"/>
      <c r="NX9" s="166"/>
      <c r="NY9" s="166"/>
      <c r="NZ9" s="166"/>
      <c r="OA9" s="166"/>
      <c r="OB9" s="166"/>
      <c r="OC9" s="166"/>
      <c r="OD9" s="166"/>
      <c r="OE9" s="166"/>
      <c r="OF9" s="166"/>
      <c r="OG9" s="166"/>
      <c r="OH9" s="166"/>
      <c r="OI9" s="166"/>
      <c r="OJ9" s="166"/>
      <c r="OK9" s="166"/>
      <c r="OL9" s="166"/>
      <c r="OM9" s="166"/>
      <c r="ON9" s="166"/>
      <c r="OO9" s="166"/>
      <c r="OP9" s="166"/>
      <c r="OQ9" s="166"/>
      <c r="OR9" s="166"/>
      <c r="OS9" s="166"/>
      <c r="OT9" s="166"/>
      <c r="OU9" s="166"/>
      <c r="OV9" s="166"/>
      <c r="OW9" s="166"/>
      <c r="OX9" s="166"/>
      <c r="OY9" s="166"/>
      <c r="OZ9" s="166"/>
      <c r="PA9" s="166"/>
      <c r="PB9" s="166"/>
      <c r="PC9" s="166"/>
      <c r="PD9" s="166"/>
      <c r="PE9" s="166"/>
      <c r="PF9" s="166"/>
      <c r="PG9" s="166"/>
      <c r="PH9" s="166"/>
      <c r="PI9" s="166"/>
      <c r="PJ9" s="166"/>
      <c r="PK9" s="166"/>
      <c r="PL9" s="166"/>
      <c r="PM9" s="166"/>
      <c r="PN9" s="166"/>
      <c r="PO9" s="166"/>
      <c r="PP9" s="166"/>
      <c r="PQ9" s="166"/>
      <c r="PR9" s="166"/>
      <c r="PS9" s="166"/>
      <c r="PT9" s="166"/>
      <c r="PU9" s="166"/>
      <c r="PV9" s="166"/>
      <c r="PW9" s="166"/>
      <c r="PX9" s="166"/>
      <c r="PY9" s="166"/>
      <c r="PZ9" s="166"/>
      <c r="QA9" s="166"/>
      <c r="QB9" s="166"/>
      <c r="QC9" s="166"/>
      <c r="QD9" s="166"/>
      <c r="QE9" s="166"/>
      <c r="QF9" s="166"/>
      <c r="QG9" s="166"/>
      <c r="QH9" s="166"/>
      <c r="QI9" s="166"/>
      <c r="QJ9" s="166"/>
      <c r="QK9" s="166"/>
      <c r="QL9" s="166"/>
      <c r="QM9" s="166"/>
      <c r="QN9" s="166"/>
      <c r="QO9" s="166"/>
      <c r="QP9" s="166"/>
      <c r="QQ9" s="166"/>
      <c r="QR9" s="166"/>
      <c r="QS9" s="166"/>
      <c r="QT9" s="166"/>
      <c r="QU9" s="166"/>
      <c r="QV9" s="166"/>
      <c r="QW9" s="166"/>
      <c r="QX9" s="166"/>
      <c r="QY9" s="166"/>
      <c r="QZ9" s="166"/>
      <c r="RA9" s="166"/>
      <c r="RB9" s="166"/>
      <c r="RC9" s="166"/>
      <c r="RD9" s="166"/>
      <c r="RE9" s="166"/>
      <c r="RF9" s="166"/>
      <c r="RG9" s="166"/>
      <c r="RH9" s="166"/>
      <c r="RI9" s="166"/>
      <c r="RJ9" s="166"/>
      <c r="RK9" s="166"/>
      <c r="RL9" s="166"/>
      <c r="RM9" s="166"/>
      <c r="RN9" s="166"/>
      <c r="RO9" s="166"/>
      <c r="RP9" s="166"/>
      <c r="RQ9" s="166"/>
      <c r="RR9" s="166"/>
      <c r="RS9" s="166"/>
      <c r="RT9" s="166"/>
      <c r="RU9" s="166"/>
      <c r="RV9" s="166"/>
      <c r="RW9" s="166"/>
      <c r="RX9" s="166"/>
      <c r="RY9" s="166"/>
      <c r="RZ9" s="166"/>
      <c r="SA9" s="166"/>
      <c r="SB9" s="166"/>
      <c r="SC9" s="166"/>
      <c r="SD9" s="166"/>
      <c r="SE9" s="166"/>
      <c r="SF9" s="166"/>
      <c r="SG9" s="166"/>
      <c r="SH9" s="166"/>
      <c r="SI9" s="166"/>
      <c r="SJ9" s="166"/>
      <c r="SK9" s="166"/>
      <c r="SL9" s="166"/>
      <c r="SM9" s="166"/>
      <c r="SN9" s="166"/>
      <c r="SO9" s="166"/>
      <c r="SP9" s="166"/>
      <c r="SQ9" s="166"/>
      <c r="SR9" s="166"/>
      <c r="SS9" s="166"/>
      <c r="ST9" s="166"/>
      <c r="SU9" s="166"/>
      <c r="SV9" s="166"/>
      <c r="SW9" s="166"/>
      <c r="SX9" s="166"/>
      <c r="SY9" s="166"/>
      <c r="SZ9" s="166"/>
      <c r="TA9" s="166"/>
      <c r="TB9" s="166"/>
      <c r="TC9" s="166"/>
      <c r="TD9" s="166"/>
      <c r="TE9" s="166"/>
      <c r="TF9" s="166"/>
      <c r="TG9" s="166"/>
      <c r="TH9" s="166"/>
      <c r="TI9" s="166"/>
      <c r="TJ9" s="166"/>
      <c r="TK9" s="166"/>
      <c r="TL9" s="166"/>
      <c r="TM9" s="166"/>
      <c r="TN9" s="166"/>
      <c r="TO9" s="166"/>
      <c r="TP9" s="166"/>
      <c r="TQ9" s="166"/>
      <c r="TR9" s="166"/>
      <c r="TS9" s="166"/>
      <c r="TT9" s="166"/>
      <c r="TU9" s="166"/>
      <c r="TV9" s="166"/>
      <c r="TW9" s="166"/>
      <c r="TX9" s="166"/>
      <c r="TY9" s="166"/>
      <c r="TZ9" s="166"/>
      <c r="UA9" s="166"/>
      <c r="UB9" s="166"/>
      <c r="UC9" s="166"/>
      <c r="UD9" s="166"/>
      <c r="UE9" s="166"/>
      <c r="UF9" s="166"/>
      <c r="UG9" s="166"/>
      <c r="UH9" s="166"/>
      <c r="UI9" s="166"/>
      <c r="UJ9" s="166"/>
      <c r="UK9" s="166"/>
      <c r="UL9" s="166"/>
      <c r="UM9" s="166"/>
      <c r="UN9" s="166"/>
      <c r="UO9" s="166"/>
      <c r="UP9" s="166"/>
      <c r="UQ9" s="166"/>
      <c r="UR9" s="166"/>
      <c r="US9" s="166"/>
      <c r="UT9" s="166"/>
      <c r="UU9" s="166"/>
      <c r="UV9" s="166"/>
      <c r="UW9" s="166"/>
      <c r="UX9" s="166"/>
      <c r="UY9" s="166"/>
      <c r="UZ9" s="166"/>
      <c r="VA9" s="166"/>
      <c r="VB9" s="166"/>
      <c r="VC9" s="166"/>
      <c r="VD9" s="166"/>
      <c r="VE9" s="166"/>
      <c r="VF9" s="166"/>
      <c r="VG9" s="166"/>
      <c r="VH9" s="166"/>
      <c r="VI9" s="166"/>
      <c r="VJ9" s="166"/>
      <c r="VK9" s="166"/>
      <c r="VL9" s="166"/>
      <c r="VM9" s="166"/>
      <c r="VN9" s="166"/>
      <c r="VO9" s="166"/>
      <c r="VP9" s="166"/>
      <c r="VQ9" s="166"/>
      <c r="VR9" s="166"/>
      <c r="VS9" s="166"/>
      <c r="VT9" s="166"/>
      <c r="VU9" s="166"/>
      <c r="VV9" s="166"/>
      <c r="VW9" s="166"/>
      <c r="VX9" s="166"/>
      <c r="VY9" s="166"/>
      <c r="VZ9" s="166"/>
      <c r="WA9" s="166"/>
      <c r="WB9" s="166"/>
      <c r="WC9" s="166"/>
      <c r="WD9" s="166"/>
      <c r="WE9" s="166"/>
      <c r="WF9" s="166"/>
      <c r="WG9" s="166"/>
      <c r="WH9" s="166"/>
      <c r="WI9" s="166"/>
      <c r="WJ9" s="166"/>
      <c r="WK9" s="166"/>
      <c r="WL9" s="166"/>
      <c r="WM9" s="166"/>
      <c r="WN9" s="166"/>
      <c r="WO9" s="166"/>
      <c r="WP9" s="166"/>
      <c r="WQ9" s="166"/>
      <c r="WR9" s="166"/>
      <c r="WS9" s="166"/>
      <c r="WT9" s="166"/>
      <c r="WU9" s="166"/>
      <c r="WV9" s="166"/>
      <c r="WW9" s="166"/>
      <c r="WX9" s="166"/>
      <c r="WY9" s="166"/>
      <c r="WZ9" s="166"/>
      <c r="XA9" s="166"/>
      <c r="XB9" s="166"/>
      <c r="XC9" s="166"/>
      <c r="XD9" s="166"/>
      <c r="XE9" s="166"/>
      <c r="XF9" s="166"/>
      <c r="XG9" s="166"/>
      <c r="XH9" s="166"/>
      <c r="XI9" s="166"/>
      <c r="XJ9" s="166"/>
      <c r="XK9" s="166"/>
      <c r="XL9" s="166"/>
      <c r="XM9" s="166"/>
      <c r="XN9" s="166"/>
      <c r="XO9" s="166"/>
      <c r="XP9" s="166"/>
      <c r="XQ9" s="166"/>
      <c r="XR9" s="166"/>
      <c r="XS9" s="166"/>
      <c r="XT9" s="166"/>
      <c r="XU9" s="166"/>
      <c r="XV9" s="166"/>
      <c r="XW9" s="166"/>
      <c r="XX9" s="166"/>
      <c r="XY9" s="166"/>
      <c r="XZ9" s="166"/>
      <c r="YA9" s="166"/>
      <c r="YB9" s="166"/>
      <c r="YC9" s="166"/>
      <c r="YD9" s="166"/>
      <c r="YE9" s="166"/>
      <c r="YF9" s="166"/>
      <c r="YG9" s="166"/>
      <c r="YH9" s="166"/>
      <c r="YI9" s="166"/>
      <c r="YJ9" s="166"/>
      <c r="YK9" s="166"/>
      <c r="YL9" s="166"/>
      <c r="YM9" s="166"/>
      <c r="YN9" s="166"/>
      <c r="YO9" s="166"/>
      <c r="YP9" s="166"/>
      <c r="YQ9" s="166"/>
      <c r="YR9" s="166"/>
      <c r="YS9" s="166"/>
      <c r="YT9" s="166"/>
      <c r="YU9" s="166"/>
      <c r="YV9" s="166"/>
      <c r="YW9" s="166"/>
      <c r="YX9" s="166"/>
      <c r="YY9" s="166"/>
      <c r="YZ9" s="166"/>
      <c r="ZA9" s="166"/>
      <c r="ZB9" s="166"/>
      <c r="ZC9" s="166"/>
      <c r="ZD9" s="166"/>
      <c r="ZE9" s="166"/>
      <c r="ZF9" s="166"/>
      <c r="ZG9" s="166"/>
      <c r="ZH9" s="166"/>
      <c r="ZI9" s="166"/>
      <c r="ZJ9" s="166"/>
      <c r="ZK9" s="166"/>
      <c r="ZL9" s="166"/>
      <c r="ZM9" s="166"/>
      <c r="ZN9" s="166"/>
      <c r="ZO9" s="166"/>
      <c r="ZP9" s="166"/>
      <c r="ZQ9" s="166"/>
      <c r="ZR9" s="166"/>
      <c r="ZS9" s="166"/>
      <c r="ZT9" s="166"/>
      <c r="ZU9" s="166"/>
      <c r="ZV9" s="166"/>
      <c r="ZW9" s="166"/>
      <c r="ZX9" s="166"/>
      <c r="ZY9" s="166"/>
      <c r="ZZ9" s="166"/>
      <c r="AAA9" s="166"/>
      <c r="AAB9" s="166"/>
      <c r="AAC9" s="166"/>
      <c r="AAD9" s="166"/>
      <c r="AAE9" s="166"/>
      <c r="AAF9" s="166"/>
      <c r="AAG9" s="166"/>
      <c r="AAH9" s="166"/>
      <c r="AAI9" s="166"/>
      <c r="AAJ9" s="166"/>
      <c r="AAK9" s="166"/>
      <c r="AAL9" s="166"/>
      <c r="AAM9" s="166"/>
      <c r="AAN9" s="166"/>
      <c r="AAO9" s="166"/>
      <c r="AAP9" s="166"/>
      <c r="AAQ9" s="166"/>
      <c r="AAR9" s="166"/>
      <c r="AAS9" s="166"/>
      <c r="AAT9" s="166"/>
      <c r="AAU9" s="166"/>
      <c r="AAV9" s="166"/>
      <c r="AAW9" s="166"/>
      <c r="AAX9" s="166"/>
      <c r="AAY9" s="166"/>
      <c r="AAZ9" s="166"/>
      <c r="ABA9" s="166"/>
      <c r="ABB9" s="166"/>
      <c r="ABC9" s="166"/>
      <c r="ABD9" s="166"/>
      <c r="ABE9" s="166"/>
      <c r="ABF9" s="166"/>
      <c r="ABG9" s="166"/>
      <c r="ABH9" s="166"/>
      <c r="ABI9" s="166"/>
      <c r="ABJ9" s="166"/>
      <c r="ABK9" s="166"/>
      <c r="ABL9" s="166"/>
      <c r="ABM9" s="166"/>
      <c r="ABN9" s="166"/>
      <c r="ABO9" s="166"/>
      <c r="ABP9" s="166"/>
      <c r="ABQ9" s="166"/>
      <c r="ABR9" s="166"/>
      <c r="ABS9" s="166"/>
      <c r="ABT9" s="166"/>
      <c r="ABU9" s="166"/>
      <c r="ABV9" s="166"/>
      <c r="ABW9" s="166"/>
      <c r="ABX9" s="166"/>
      <c r="ABY9" s="166"/>
      <c r="ABZ9" s="166"/>
      <c r="ACA9" s="166"/>
      <c r="ACB9" s="166"/>
      <c r="ACC9" s="166"/>
      <c r="ACD9" s="166"/>
      <c r="ACE9" s="166"/>
      <c r="ACF9" s="166"/>
      <c r="ACG9" s="166"/>
      <c r="ACH9" s="166"/>
      <c r="ACI9" s="166"/>
      <c r="ACJ9" s="166"/>
      <c r="ACK9" s="166"/>
      <c r="ACL9" s="166"/>
      <c r="ACM9" s="166"/>
      <c r="ACN9" s="166"/>
      <c r="ACO9" s="166"/>
      <c r="ACP9" s="166"/>
      <c r="ACQ9" s="166"/>
      <c r="ACR9" s="166"/>
      <c r="ACS9" s="166"/>
      <c r="ACT9" s="166"/>
      <c r="ACU9" s="166"/>
      <c r="ACV9" s="166"/>
      <c r="ACW9" s="166"/>
      <c r="ACX9" s="166"/>
      <c r="ACY9" s="166"/>
      <c r="ACZ9" s="166"/>
      <c r="ADA9" s="166"/>
      <c r="ADB9" s="166"/>
      <c r="ADC9" s="166"/>
      <c r="ADD9" s="166"/>
      <c r="ADE9" s="166"/>
      <c r="ADF9" s="166"/>
      <c r="ADG9" s="166"/>
      <c r="ADH9" s="166"/>
      <c r="ADI9" s="166"/>
      <c r="ADJ9" s="166"/>
      <c r="ADK9" s="166"/>
      <c r="ADL9" s="166"/>
      <c r="ADM9" s="166"/>
      <c r="ADN9" s="166"/>
      <c r="ADO9" s="166"/>
      <c r="ADP9" s="166"/>
      <c r="ADQ9" s="166"/>
      <c r="ADR9" s="166"/>
      <c r="ADS9" s="166"/>
      <c r="ADT9" s="166"/>
      <c r="ADU9" s="166"/>
      <c r="ADV9" s="166"/>
      <c r="ADW9" s="166"/>
      <c r="ADX9" s="166"/>
      <c r="ADY9" s="166"/>
      <c r="ADZ9" s="166"/>
      <c r="AEA9" s="166"/>
      <c r="AEB9" s="166"/>
      <c r="AEC9" s="166"/>
      <c r="AED9" s="166"/>
      <c r="AEE9" s="166"/>
      <c r="AEF9" s="166"/>
      <c r="AEG9" s="166"/>
      <c r="AEH9" s="166"/>
      <c r="AEI9" s="166"/>
      <c r="AEJ9" s="166"/>
      <c r="AEK9" s="166"/>
      <c r="AEL9" s="166"/>
      <c r="AEM9" s="166"/>
      <c r="AEN9" s="166"/>
      <c r="AEO9" s="166"/>
      <c r="AEP9" s="166"/>
      <c r="AEQ9" s="166"/>
      <c r="AER9" s="166"/>
      <c r="AES9" s="166"/>
      <c r="AET9" s="166"/>
      <c r="AEU9" s="166"/>
      <c r="AEV9" s="166"/>
      <c r="AEW9" s="166"/>
      <c r="AEX9" s="166"/>
      <c r="AEY9" s="166"/>
      <c r="AEZ9" s="166"/>
      <c r="AFA9" s="166"/>
      <c r="AFB9" s="166"/>
      <c r="AFC9" s="166"/>
      <c r="AFD9" s="166"/>
      <c r="AFE9" s="166"/>
      <c r="AFF9" s="166"/>
      <c r="AFG9" s="166"/>
      <c r="AFH9" s="166"/>
      <c r="AFI9" s="166"/>
      <c r="AFJ9" s="166"/>
      <c r="AFK9" s="166"/>
      <c r="AFL9" s="166"/>
      <c r="AFM9" s="166"/>
      <c r="AFN9" s="166"/>
      <c r="AFO9" s="166"/>
      <c r="AFP9" s="166"/>
      <c r="AFQ9" s="166"/>
      <c r="AFR9" s="166"/>
      <c r="AFS9" s="166"/>
      <c r="AFT9" s="166"/>
      <c r="AFU9" s="166"/>
      <c r="AFV9" s="166"/>
      <c r="AFW9" s="166"/>
      <c r="AFX9" s="166"/>
      <c r="AFY9" s="166"/>
      <c r="AFZ9" s="166"/>
      <c r="AGA9" s="166"/>
      <c r="AGB9" s="166"/>
      <c r="AGC9" s="166"/>
      <c r="AGD9" s="166"/>
      <c r="AGE9" s="166"/>
      <c r="AGF9" s="166"/>
      <c r="AGG9" s="166"/>
      <c r="AGH9" s="166"/>
      <c r="AGI9" s="166"/>
      <c r="AGJ9" s="166"/>
      <c r="AGK9" s="166"/>
      <c r="AGL9" s="166"/>
      <c r="AGM9" s="166"/>
      <c r="AGN9" s="166"/>
      <c r="AGO9" s="166"/>
      <c r="AGP9" s="166"/>
      <c r="AGQ9" s="166"/>
      <c r="AGR9" s="166"/>
      <c r="AGS9" s="166"/>
      <c r="AGT9" s="166"/>
      <c r="AGU9" s="166"/>
      <c r="AGV9" s="166"/>
      <c r="AGW9" s="166"/>
      <c r="AGX9" s="166"/>
      <c r="AGY9" s="166"/>
      <c r="AGZ9" s="166"/>
      <c r="AHA9" s="166"/>
      <c r="AHB9" s="166"/>
      <c r="AHC9" s="166"/>
      <c r="AHD9" s="166"/>
      <c r="AHE9" s="166"/>
      <c r="AHF9" s="166"/>
      <c r="AHG9" s="166"/>
      <c r="AHH9" s="166"/>
      <c r="AHI9" s="166"/>
      <c r="AHJ9" s="166"/>
      <c r="AHK9" s="166"/>
      <c r="AHL9" s="166"/>
      <c r="AHM9" s="166"/>
      <c r="AHN9" s="166"/>
      <c r="AHO9" s="166"/>
      <c r="AHP9" s="166"/>
      <c r="AHQ9" s="166"/>
      <c r="AHR9" s="166"/>
      <c r="AHS9" s="166"/>
      <c r="AHT9" s="166"/>
      <c r="AHU9" s="166"/>
      <c r="AHV9" s="166"/>
      <c r="AHW9" s="166"/>
      <c r="AHX9" s="166"/>
      <c r="AHY9" s="166"/>
      <c r="AHZ9" s="166"/>
      <c r="AIA9" s="166"/>
      <c r="AIB9" s="166"/>
      <c r="AIC9" s="166"/>
      <c r="AID9" s="166"/>
      <c r="AIE9" s="166"/>
      <c r="AIF9" s="166"/>
      <c r="AIG9" s="166"/>
      <c r="AIH9" s="166"/>
      <c r="AII9" s="166"/>
      <c r="AIJ9" s="166"/>
      <c r="AIK9" s="166"/>
      <c r="AIL9" s="166"/>
      <c r="AIM9" s="166"/>
      <c r="AIN9" s="166"/>
      <c r="AIO9" s="166"/>
      <c r="AIP9" s="166"/>
      <c r="AIQ9" s="166"/>
      <c r="AIR9" s="166"/>
      <c r="AIS9" s="166"/>
      <c r="AIT9" s="166"/>
      <c r="AIU9" s="166"/>
      <c r="AIV9" s="166"/>
      <c r="AIW9" s="166"/>
      <c r="AIX9" s="166"/>
      <c r="AIY9" s="166"/>
      <c r="AIZ9" s="166"/>
      <c r="AJA9" s="166"/>
      <c r="AJB9" s="166"/>
      <c r="AJC9" s="166"/>
      <c r="AJD9" s="166"/>
      <c r="AJE9" s="166"/>
      <c r="AJF9" s="166"/>
      <c r="AJG9" s="166"/>
      <c r="AJH9" s="166"/>
      <c r="AJI9" s="166"/>
      <c r="AJJ9" s="166"/>
      <c r="AJK9" s="166"/>
      <c r="AJL9" s="166"/>
      <c r="AJM9" s="166"/>
      <c r="AJN9" s="166"/>
      <c r="AJO9" s="166"/>
      <c r="AJP9" s="166"/>
      <c r="AJQ9" s="166"/>
      <c r="AJR9" s="166"/>
      <c r="AJS9" s="166"/>
      <c r="AJT9" s="166"/>
      <c r="AJU9" s="166"/>
      <c r="AJV9" s="166"/>
      <c r="AJW9" s="166"/>
      <c r="AJX9" s="166"/>
      <c r="AJY9" s="166"/>
      <c r="AJZ9" s="166"/>
      <c r="AKA9" s="166"/>
      <c r="AKB9" s="166"/>
      <c r="AKC9" s="166"/>
      <c r="AKD9" s="166"/>
      <c r="AKE9" s="166"/>
      <c r="AKF9" s="166"/>
      <c r="AKG9" s="166"/>
      <c r="AKH9" s="166"/>
      <c r="AKI9" s="166"/>
      <c r="AKJ9" s="166"/>
      <c r="AKK9" s="166"/>
      <c r="AKL9" s="166"/>
      <c r="AKM9" s="166"/>
      <c r="AKN9" s="166"/>
      <c r="AKO9" s="166"/>
      <c r="AKP9" s="166"/>
      <c r="AKQ9" s="166"/>
      <c r="AKR9" s="166"/>
      <c r="AKS9" s="166"/>
      <c r="AKT9" s="166"/>
      <c r="AKU9" s="166"/>
      <c r="AKV9" s="166"/>
      <c r="AKW9" s="166"/>
      <c r="AKX9" s="166"/>
      <c r="AKY9" s="166"/>
      <c r="AKZ9" s="166"/>
      <c r="ALA9" s="166"/>
      <c r="ALB9" s="166"/>
      <c r="ALC9" s="166"/>
      <c r="ALD9" s="166"/>
      <c r="ALE9" s="166"/>
      <c r="ALF9" s="166"/>
      <c r="ALG9" s="166"/>
      <c r="ALH9" s="166"/>
      <c r="ALI9" s="166"/>
      <c r="ALJ9" s="166"/>
      <c r="ALK9" s="166"/>
      <c r="ALL9" s="166"/>
      <c r="ALM9" s="166"/>
      <c r="ALN9" s="166"/>
      <c r="ALO9" s="166"/>
      <c r="ALP9" s="166"/>
      <c r="ALQ9" s="166"/>
      <c r="ALR9" s="166"/>
      <c r="ALS9" s="166"/>
      <c r="ALT9" s="166"/>
      <c r="ALU9" s="166"/>
      <c r="ALV9" s="166"/>
      <c r="ALW9" s="166"/>
      <c r="ALX9" s="166"/>
      <c r="ALY9" s="166"/>
      <c r="ALZ9" s="166"/>
      <c r="AMA9" s="166"/>
      <c r="AMB9" s="166"/>
      <c r="AMC9" s="166"/>
      <c r="AMD9" s="166"/>
      <c r="AME9" s="166"/>
      <c r="AMF9" s="166"/>
      <c r="AMG9" s="166"/>
      <c r="AMH9" s="166"/>
      <c r="AMI9" s="166"/>
      <c r="AMJ9" s="166"/>
      <c r="AMK9" s="166"/>
    </row>
  </sheetData>
  <mergeCells count="1">
    <mergeCell ref="C3:I3"/>
  </mergeCells>
  <pageMargins left="0.7" right="0.7" top="0.75" bottom="0.75" header="0.51180555555555496" footer="0.51180555555555496"/>
  <pageSetup paperSize="9" firstPageNumber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2EC78-E481-4CB4-B0F8-CD1E26AE68F9}">
  <dimension ref="A1:XFD9"/>
  <sheetViews>
    <sheetView zoomScaleNormal="100" workbookViewId="0">
      <selection activeCell="L5" sqref="L5:L8"/>
    </sheetView>
  </sheetViews>
  <sheetFormatPr defaultRowHeight="13.2" x14ac:dyDescent="0.25"/>
  <cols>
    <col min="1" max="1" width="8.6640625" style="9"/>
    <col min="2" max="2" width="24.5546875" style="9" customWidth="1"/>
    <col min="3" max="3" width="4.6640625" style="9" customWidth="1"/>
    <col min="4" max="4" width="3.5546875" style="9" customWidth="1"/>
    <col min="5" max="5" width="4.44140625" style="9" customWidth="1"/>
    <col min="6" max="6" width="4.6640625" style="9" customWidth="1"/>
    <col min="7" max="7" width="4.109375" style="9" customWidth="1"/>
    <col min="8" max="8" width="4" style="9" customWidth="1"/>
    <col min="9" max="9" width="4.44140625" style="9" customWidth="1"/>
    <col min="10" max="10" width="4" style="9" customWidth="1"/>
    <col min="11" max="11" width="4.109375" style="9" customWidth="1"/>
    <col min="12" max="12" width="13.33203125" style="9" customWidth="1"/>
    <col min="13" max="13" width="12.33203125" style="175" customWidth="1"/>
    <col min="14" max="1025" width="8.6640625" style="9"/>
  </cols>
  <sheetData>
    <row r="1" spans="1:1025 16384:16384" ht="14.4" x14ac:dyDescent="0.25">
      <c r="A1" s="11" t="s">
        <v>175</v>
      </c>
      <c r="B1" s="150" t="s">
        <v>183</v>
      </c>
      <c r="C1" s="10"/>
      <c r="D1" s="10"/>
      <c r="E1" s="10"/>
      <c r="F1" s="10"/>
      <c r="G1" s="10"/>
      <c r="H1" s="10"/>
      <c r="I1" s="10"/>
      <c r="J1" s="10"/>
      <c r="K1" s="10"/>
      <c r="L1" s="40"/>
      <c r="M1" s="212"/>
      <c r="N1" s="40"/>
      <c r="O1" s="40"/>
    </row>
    <row r="2" spans="1:1025 16384:16384" ht="14.4" x14ac:dyDescent="0.25">
      <c r="A2" s="52"/>
      <c r="B2" s="50"/>
      <c r="C2" s="10"/>
      <c r="D2" s="10"/>
      <c r="E2" s="10"/>
      <c r="F2" s="10"/>
      <c r="G2" s="10"/>
      <c r="H2" s="10"/>
      <c r="I2" s="10"/>
      <c r="J2" s="10"/>
      <c r="K2" s="10"/>
      <c r="L2" s="41" t="s">
        <v>63</v>
      </c>
      <c r="M2" s="212"/>
      <c r="N2" s="40"/>
      <c r="O2" s="40"/>
    </row>
    <row r="3" spans="1:1025 16384:16384" ht="16.5" customHeight="1" x14ac:dyDescent="0.3">
      <c r="A3" s="14" t="s">
        <v>5</v>
      </c>
      <c r="B3" s="15" t="s">
        <v>31</v>
      </c>
      <c r="C3" s="308" t="s">
        <v>209</v>
      </c>
      <c r="D3" s="308"/>
      <c r="E3" s="308"/>
      <c r="F3" s="308"/>
      <c r="G3" s="308"/>
      <c r="H3" s="308"/>
      <c r="I3" s="308"/>
      <c r="J3" s="308"/>
      <c r="K3" s="16" t="s">
        <v>1</v>
      </c>
      <c r="L3" s="177" t="s">
        <v>63</v>
      </c>
      <c r="M3" s="177"/>
    </row>
    <row r="4" spans="1:1025 16384:16384" ht="218.25" customHeight="1" x14ac:dyDescent="0.3">
      <c r="A4" s="18" t="s">
        <v>1</v>
      </c>
      <c r="B4" s="19"/>
      <c r="C4" s="20" t="s">
        <v>8</v>
      </c>
      <c r="D4" s="20" t="s">
        <v>9</v>
      </c>
      <c r="E4" s="20" t="s">
        <v>10</v>
      </c>
      <c r="F4" s="20" t="s">
        <v>11</v>
      </c>
      <c r="G4" s="20" t="s">
        <v>12</v>
      </c>
      <c r="H4" s="20" t="s">
        <v>13</v>
      </c>
      <c r="I4" s="20" t="s">
        <v>14</v>
      </c>
      <c r="J4" s="20" t="s">
        <v>15</v>
      </c>
      <c r="K4" s="21" t="s">
        <v>16</v>
      </c>
      <c r="L4" s="179" t="s">
        <v>188</v>
      </c>
      <c r="M4" s="179" t="s">
        <v>189</v>
      </c>
    </row>
    <row r="5" spans="1:1025 16384:16384" ht="19.8" customHeight="1" x14ac:dyDescent="0.3">
      <c r="A5" s="90">
        <v>1</v>
      </c>
      <c r="B5" s="91" t="s">
        <v>101</v>
      </c>
      <c r="C5" s="59" t="s">
        <v>103</v>
      </c>
      <c r="D5" s="59" t="s">
        <v>103</v>
      </c>
      <c r="E5" s="59" t="s">
        <v>103</v>
      </c>
      <c r="F5" s="59"/>
      <c r="G5" s="59" t="s">
        <v>103</v>
      </c>
      <c r="H5" s="59" t="s">
        <v>103</v>
      </c>
      <c r="I5" s="59" t="s">
        <v>103</v>
      </c>
      <c r="J5" s="59" t="s">
        <v>103</v>
      </c>
      <c r="K5" s="84">
        <v>1</v>
      </c>
      <c r="L5" s="326"/>
      <c r="M5" s="208">
        <f>L5*K5</f>
        <v>0</v>
      </c>
    </row>
    <row r="6" spans="1:1025 16384:16384" ht="12.6" customHeight="1" x14ac:dyDescent="0.3">
      <c r="A6" s="90">
        <v>2</v>
      </c>
      <c r="B6" s="91" t="s">
        <v>42</v>
      </c>
      <c r="C6" s="84"/>
      <c r="D6" s="59"/>
      <c r="E6" s="59" t="s">
        <v>103</v>
      </c>
      <c r="F6" s="84"/>
      <c r="G6" s="84" t="s">
        <v>103</v>
      </c>
      <c r="H6" s="59" t="s">
        <v>103</v>
      </c>
      <c r="I6" s="84"/>
      <c r="J6" s="59" t="s">
        <v>103</v>
      </c>
      <c r="K6" s="84">
        <v>1</v>
      </c>
      <c r="L6" s="326"/>
      <c r="M6" s="208">
        <f t="shared" ref="M6:M8" si="0">L6*K6</f>
        <v>0</v>
      </c>
    </row>
    <row r="7" spans="1:1025 16384:16384" ht="15.6" customHeight="1" x14ac:dyDescent="0.3">
      <c r="A7" s="90">
        <v>3</v>
      </c>
      <c r="B7" s="91" t="s">
        <v>44</v>
      </c>
      <c r="C7" s="59" t="s">
        <v>103</v>
      </c>
      <c r="D7" s="84"/>
      <c r="E7" s="59" t="s">
        <v>103</v>
      </c>
      <c r="F7" s="59" t="s">
        <v>103</v>
      </c>
      <c r="G7" s="59" t="s">
        <v>103</v>
      </c>
      <c r="H7" s="84"/>
      <c r="I7" s="59" t="s">
        <v>103</v>
      </c>
      <c r="J7" s="59" t="s">
        <v>103</v>
      </c>
      <c r="K7" s="84">
        <v>1</v>
      </c>
      <c r="L7" s="326"/>
      <c r="M7" s="208">
        <f t="shared" si="0"/>
        <v>0</v>
      </c>
    </row>
    <row r="8" spans="1:1025 16384:16384" s="9" customFormat="1" ht="14.4" customHeight="1" thickBot="1" x14ac:dyDescent="0.35">
      <c r="A8" s="131">
        <v>4</v>
      </c>
      <c r="B8" s="116" t="s">
        <v>64</v>
      </c>
      <c r="C8" s="126"/>
      <c r="D8" s="126"/>
      <c r="E8" s="126"/>
      <c r="F8" s="126"/>
      <c r="G8" s="126"/>
      <c r="H8" s="126"/>
      <c r="I8" s="126"/>
      <c r="J8" s="126"/>
      <c r="K8" s="135">
        <v>1</v>
      </c>
      <c r="L8" s="330"/>
      <c r="M8" s="210">
        <f t="shared" si="0"/>
        <v>0</v>
      </c>
    </row>
    <row r="9" spans="1:1025 16384:16384" s="2" customFormat="1" ht="14.4" x14ac:dyDescent="0.3">
      <c r="A9" s="222">
        <v>5</v>
      </c>
      <c r="B9" s="223" t="s">
        <v>196</v>
      </c>
      <c r="C9" s="164"/>
      <c r="D9" s="164"/>
      <c r="E9" s="164"/>
      <c r="F9" s="164"/>
      <c r="G9" s="164"/>
      <c r="H9" s="164"/>
      <c r="I9" s="164"/>
      <c r="J9" s="164"/>
      <c r="K9" s="165" t="s">
        <v>63</v>
      </c>
      <c r="L9" s="164"/>
      <c r="M9" s="174">
        <f>SUM(M5:M8)</f>
        <v>0</v>
      </c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6"/>
      <c r="EW9" s="166"/>
      <c r="EX9" s="166"/>
      <c r="EY9" s="166"/>
      <c r="EZ9" s="166"/>
      <c r="FA9" s="166"/>
      <c r="FB9" s="166"/>
      <c r="FC9" s="166"/>
      <c r="FD9" s="166"/>
      <c r="FE9" s="166"/>
      <c r="FF9" s="166"/>
      <c r="FG9" s="166"/>
      <c r="FH9" s="166"/>
      <c r="FI9" s="166"/>
      <c r="FJ9" s="166"/>
      <c r="FK9" s="166"/>
      <c r="FL9" s="166"/>
      <c r="FM9" s="166"/>
      <c r="FN9" s="166"/>
      <c r="FO9" s="166"/>
      <c r="FP9" s="166"/>
      <c r="FQ9" s="166"/>
      <c r="FR9" s="166"/>
      <c r="FS9" s="166"/>
      <c r="FT9" s="166"/>
      <c r="FU9" s="166"/>
      <c r="FV9" s="166"/>
      <c r="FW9" s="166"/>
      <c r="FX9" s="166"/>
      <c r="FY9" s="166"/>
      <c r="FZ9" s="166"/>
      <c r="GA9" s="166"/>
      <c r="GB9" s="166"/>
      <c r="GC9" s="166"/>
      <c r="GD9" s="166"/>
      <c r="GE9" s="166"/>
      <c r="GF9" s="166"/>
      <c r="GG9" s="166"/>
      <c r="GH9" s="166"/>
      <c r="GI9" s="166"/>
      <c r="GJ9" s="166"/>
      <c r="GK9" s="166"/>
      <c r="GL9" s="166"/>
      <c r="GM9" s="166"/>
      <c r="GN9" s="166"/>
      <c r="GO9" s="166"/>
      <c r="GP9" s="166"/>
      <c r="GQ9" s="166"/>
      <c r="GR9" s="166"/>
      <c r="GS9" s="166"/>
      <c r="GT9" s="166"/>
      <c r="GU9" s="166"/>
      <c r="GV9" s="166"/>
      <c r="GW9" s="166"/>
      <c r="GX9" s="166"/>
      <c r="GY9" s="166"/>
      <c r="GZ9" s="166"/>
      <c r="HA9" s="166"/>
      <c r="HB9" s="166"/>
      <c r="HC9" s="166"/>
      <c r="HD9" s="166"/>
      <c r="HE9" s="166"/>
      <c r="HF9" s="166"/>
      <c r="HG9" s="166"/>
      <c r="HH9" s="166"/>
      <c r="HI9" s="166"/>
      <c r="HJ9" s="166"/>
      <c r="HK9" s="166"/>
      <c r="HL9" s="166"/>
      <c r="HM9" s="166"/>
      <c r="HN9" s="166"/>
      <c r="HO9" s="166"/>
      <c r="HP9" s="166"/>
      <c r="HQ9" s="166"/>
      <c r="HR9" s="166"/>
      <c r="HS9" s="166"/>
      <c r="HT9" s="166"/>
      <c r="HU9" s="166"/>
      <c r="HV9" s="166"/>
      <c r="HW9" s="166"/>
      <c r="HX9" s="166"/>
      <c r="HY9" s="166"/>
      <c r="HZ9" s="166"/>
      <c r="IA9" s="166"/>
      <c r="IB9" s="166"/>
      <c r="IC9" s="166"/>
      <c r="ID9" s="166"/>
      <c r="IE9" s="166"/>
      <c r="IF9" s="166"/>
      <c r="IG9" s="166"/>
      <c r="IH9" s="166"/>
      <c r="II9" s="166"/>
      <c r="IJ9" s="166"/>
      <c r="IK9" s="166"/>
      <c r="IL9" s="166"/>
      <c r="IM9" s="166"/>
      <c r="IN9" s="166"/>
      <c r="IO9" s="166"/>
      <c r="IP9" s="166"/>
      <c r="IQ9" s="166"/>
      <c r="IR9" s="166"/>
      <c r="IS9" s="166"/>
      <c r="IT9" s="166"/>
      <c r="IU9" s="166"/>
      <c r="IV9" s="166"/>
      <c r="IW9" s="166"/>
      <c r="IX9" s="166"/>
      <c r="IY9" s="166"/>
      <c r="IZ9" s="166"/>
      <c r="JA9" s="166"/>
      <c r="JB9" s="166"/>
      <c r="JC9" s="166"/>
      <c r="JD9" s="166"/>
      <c r="JE9" s="166"/>
      <c r="JF9" s="166"/>
      <c r="JG9" s="166"/>
      <c r="JH9" s="166"/>
      <c r="JI9" s="166"/>
      <c r="JJ9" s="166"/>
      <c r="JK9" s="166"/>
      <c r="JL9" s="166"/>
      <c r="JM9" s="166"/>
      <c r="JN9" s="166"/>
      <c r="JO9" s="166"/>
      <c r="JP9" s="166"/>
      <c r="JQ9" s="166"/>
      <c r="JR9" s="166"/>
      <c r="JS9" s="166"/>
      <c r="JT9" s="166"/>
      <c r="JU9" s="166"/>
      <c r="JV9" s="166"/>
      <c r="JW9" s="166"/>
      <c r="JX9" s="166"/>
      <c r="JY9" s="166"/>
      <c r="JZ9" s="166"/>
      <c r="KA9" s="166"/>
      <c r="KB9" s="166"/>
      <c r="KC9" s="166"/>
      <c r="KD9" s="166"/>
      <c r="KE9" s="166"/>
      <c r="KF9" s="166"/>
      <c r="KG9" s="166"/>
      <c r="KH9" s="166"/>
      <c r="KI9" s="166"/>
      <c r="KJ9" s="166"/>
      <c r="KK9" s="166"/>
      <c r="KL9" s="166"/>
      <c r="KM9" s="166"/>
      <c r="KN9" s="166"/>
      <c r="KO9" s="166"/>
      <c r="KP9" s="166"/>
      <c r="KQ9" s="166"/>
      <c r="KR9" s="166"/>
      <c r="KS9" s="166"/>
      <c r="KT9" s="166"/>
      <c r="KU9" s="166"/>
      <c r="KV9" s="166"/>
      <c r="KW9" s="166"/>
      <c r="KX9" s="166"/>
      <c r="KY9" s="166"/>
      <c r="KZ9" s="166"/>
      <c r="LA9" s="166"/>
      <c r="LB9" s="166"/>
      <c r="LC9" s="166"/>
      <c r="LD9" s="166"/>
      <c r="LE9" s="166"/>
      <c r="LF9" s="166"/>
      <c r="LG9" s="166"/>
      <c r="LH9" s="166"/>
      <c r="LI9" s="166"/>
      <c r="LJ9" s="166"/>
      <c r="LK9" s="166"/>
      <c r="LL9" s="166"/>
      <c r="LM9" s="166"/>
      <c r="LN9" s="166"/>
      <c r="LO9" s="166"/>
      <c r="LP9" s="166"/>
      <c r="LQ9" s="166"/>
      <c r="LR9" s="166"/>
      <c r="LS9" s="166"/>
      <c r="LT9" s="166"/>
      <c r="LU9" s="166"/>
      <c r="LV9" s="166"/>
      <c r="LW9" s="166"/>
      <c r="LX9" s="166"/>
      <c r="LY9" s="166"/>
      <c r="LZ9" s="166"/>
      <c r="MA9" s="166"/>
      <c r="MB9" s="166"/>
      <c r="MC9" s="166"/>
      <c r="MD9" s="166"/>
      <c r="ME9" s="166"/>
      <c r="MF9" s="166"/>
      <c r="MG9" s="166"/>
      <c r="MH9" s="166"/>
      <c r="MI9" s="166"/>
      <c r="MJ9" s="166"/>
      <c r="MK9" s="166"/>
      <c r="ML9" s="166"/>
      <c r="MM9" s="166"/>
      <c r="MN9" s="166"/>
      <c r="MO9" s="166"/>
      <c r="MP9" s="166"/>
      <c r="MQ9" s="166"/>
      <c r="MR9" s="166"/>
      <c r="MS9" s="166"/>
      <c r="MT9" s="166"/>
      <c r="MU9" s="166"/>
      <c r="MV9" s="166"/>
      <c r="MW9" s="166"/>
      <c r="MX9" s="166"/>
      <c r="MY9" s="166"/>
      <c r="MZ9" s="166"/>
      <c r="NA9" s="166"/>
      <c r="NB9" s="166"/>
      <c r="NC9" s="166"/>
      <c r="ND9" s="166"/>
      <c r="NE9" s="166"/>
      <c r="NF9" s="166"/>
      <c r="NG9" s="166"/>
      <c r="NH9" s="166"/>
      <c r="NI9" s="166"/>
      <c r="NJ9" s="166"/>
      <c r="NK9" s="166"/>
      <c r="NL9" s="166"/>
      <c r="NM9" s="166"/>
      <c r="NN9" s="166"/>
      <c r="NO9" s="166"/>
      <c r="NP9" s="166"/>
      <c r="NQ9" s="166"/>
      <c r="NR9" s="166"/>
      <c r="NS9" s="166"/>
      <c r="NT9" s="166"/>
      <c r="NU9" s="166"/>
      <c r="NV9" s="166"/>
      <c r="NW9" s="166"/>
      <c r="NX9" s="166"/>
      <c r="NY9" s="166"/>
      <c r="NZ9" s="166"/>
      <c r="OA9" s="166"/>
      <c r="OB9" s="166"/>
      <c r="OC9" s="166"/>
      <c r="OD9" s="166"/>
      <c r="OE9" s="166"/>
      <c r="OF9" s="166"/>
      <c r="OG9" s="166"/>
      <c r="OH9" s="166"/>
      <c r="OI9" s="166"/>
      <c r="OJ9" s="166"/>
      <c r="OK9" s="166"/>
      <c r="OL9" s="166"/>
      <c r="OM9" s="166"/>
      <c r="ON9" s="166"/>
      <c r="OO9" s="166"/>
      <c r="OP9" s="166"/>
      <c r="OQ9" s="166"/>
      <c r="OR9" s="166"/>
      <c r="OS9" s="166"/>
      <c r="OT9" s="166"/>
      <c r="OU9" s="166"/>
      <c r="OV9" s="166"/>
      <c r="OW9" s="166"/>
      <c r="OX9" s="166"/>
      <c r="OY9" s="166"/>
      <c r="OZ9" s="166"/>
      <c r="PA9" s="166"/>
      <c r="PB9" s="166"/>
      <c r="PC9" s="166"/>
      <c r="PD9" s="166"/>
      <c r="PE9" s="166"/>
      <c r="PF9" s="166"/>
      <c r="PG9" s="166"/>
      <c r="PH9" s="166"/>
      <c r="PI9" s="166"/>
      <c r="PJ9" s="166"/>
      <c r="PK9" s="166"/>
      <c r="PL9" s="166"/>
      <c r="PM9" s="166"/>
      <c r="PN9" s="166"/>
      <c r="PO9" s="166"/>
      <c r="PP9" s="166"/>
      <c r="PQ9" s="166"/>
      <c r="PR9" s="166"/>
      <c r="PS9" s="166"/>
      <c r="PT9" s="166"/>
      <c r="PU9" s="166"/>
      <c r="PV9" s="166"/>
      <c r="PW9" s="166"/>
      <c r="PX9" s="166"/>
      <c r="PY9" s="166"/>
      <c r="PZ9" s="166"/>
      <c r="QA9" s="166"/>
      <c r="QB9" s="166"/>
      <c r="QC9" s="166"/>
      <c r="QD9" s="166"/>
      <c r="QE9" s="166"/>
      <c r="QF9" s="166"/>
      <c r="QG9" s="166"/>
      <c r="QH9" s="166"/>
      <c r="QI9" s="166"/>
      <c r="QJ9" s="166"/>
      <c r="QK9" s="166"/>
      <c r="QL9" s="166"/>
      <c r="QM9" s="166"/>
      <c r="QN9" s="166"/>
      <c r="QO9" s="166"/>
      <c r="QP9" s="166"/>
      <c r="QQ9" s="166"/>
      <c r="QR9" s="166"/>
      <c r="QS9" s="166"/>
      <c r="QT9" s="166"/>
      <c r="QU9" s="166"/>
      <c r="QV9" s="166"/>
      <c r="QW9" s="166"/>
      <c r="QX9" s="166"/>
      <c r="QY9" s="166"/>
      <c r="QZ9" s="166"/>
      <c r="RA9" s="166"/>
      <c r="RB9" s="166"/>
      <c r="RC9" s="166"/>
      <c r="RD9" s="166"/>
      <c r="RE9" s="166"/>
      <c r="RF9" s="166"/>
      <c r="RG9" s="166"/>
      <c r="RH9" s="166"/>
      <c r="RI9" s="166"/>
      <c r="RJ9" s="166"/>
      <c r="RK9" s="166"/>
      <c r="RL9" s="166"/>
      <c r="RM9" s="166"/>
      <c r="RN9" s="166"/>
      <c r="RO9" s="166"/>
      <c r="RP9" s="166"/>
      <c r="RQ9" s="166"/>
      <c r="RR9" s="166"/>
      <c r="RS9" s="166"/>
      <c r="RT9" s="166"/>
      <c r="RU9" s="166"/>
      <c r="RV9" s="166"/>
      <c r="RW9" s="166"/>
      <c r="RX9" s="166"/>
      <c r="RY9" s="166"/>
      <c r="RZ9" s="166"/>
      <c r="SA9" s="166"/>
      <c r="SB9" s="166"/>
      <c r="SC9" s="166"/>
      <c r="SD9" s="166"/>
      <c r="SE9" s="166"/>
      <c r="SF9" s="166"/>
      <c r="SG9" s="166"/>
      <c r="SH9" s="166"/>
      <c r="SI9" s="166"/>
      <c r="SJ9" s="166"/>
      <c r="SK9" s="166"/>
      <c r="SL9" s="166"/>
      <c r="SM9" s="166"/>
      <c r="SN9" s="166"/>
      <c r="SO9" s="166"/>
      <c r="SP9" s="166"/>
      <c r="SQ9" s="166"/>
      <c r="SR9" s="166"/>
      <c r="SS9" s="166"/>
      <c r="ST9" s="166"/>
      <c r="SU9" s="166"/>
      <c r="SV9" s="166"/>
      <c r="SW9" s="166"/>
      <c r="SX9" s="166"/>
      <c r="SY9" s="166"/>
      <c r="SZ9" s="166"/>
      <c r="TA9" s="166"/>
      <c r="TB9" s="166"/>
      <c r="TC9" s="166"/>
      <c r="TD9" s="166"/>
      <c r="TE9" s="166"/>
      <c r="TF9" s="166"/>
      <c r="TG9" s="166"/>
      <c r="TH9" s="166"/>
      <c r="TI9" s="166"/>
      <c r="TJ9" s="166"/>
      <c r="TK9" s="166"/>
      <c r="TL9" s="166"/>
      <c r="TM9" s="166"/>
      <c r="TN9" s="166"/>
      <c r="TO9" s="166"/>
      <c r="TP9" s="166"/>
      <c r="TQ9" s="166"/>
      <c r="TR9" s="166"/>
      <c r="TS9" s="166"/>
      <c r="TT9" s="166"/>
      <c r="TU9" s="166"/>
      <c r="TV9" s="166"/>
      <c r="TW9" s="166"/>
      <c r="TX9" s="166"/>
      <c r="TY9" s="166"/>
      <c r="TZ9" s="166"/>
      <c r="UA9" s="166"/>
      <c r="UB9" s="166"/>
      <c r="UC9" s="166"/>
      <c r="UD9" s="166"/>
      <c r="UE9" s="166"/>
      <c r="UF9" s="166"/>
      <c r="UG9" s="166"/>
      <c r="UH9" s="166"/>
      <c r="UI9" s="166"/>
      <c r="UJ9" s="166"/>
      <c r="UK9" s="166"/>
      <c r="UL9" s="166"/>
      <c r="UM9" s="166"/>
      <c r="UN9" s="166"/>
      <c r="UO9" s="166"/>
      <c r="UP9" s="166"/>
      <c r="UQ9" s="166"/>
      <c r="UR9" s="166"/>
      <c r="US9" s="166"/>
      <c r="UT9" s="166"/>
      <c r="UU9" s="166"/>
      <c r="UV9" s="166"/>
      <c r="UW9" s="166"/>
      <c r="UX9" s="166"/>
      <c r="UY9" s="166"/>
      <c r="UZ9" s="166"/>
      <c r="VA9" s="166"/>
      <c r="VB9" s="166"/>
      <c r="VC9" s="166"/>
      <c r="VD9" s="166"/>
      <c r="VE9" s="166"/>
      <c r="VF9" s="166"/>
      <c r="VG9" s="166"/>
      <c r="VH9" s="166"/>
      <c r="VI9" s="166"/>
      <c r="VJ9" s="166"/>
      <c r="VK9" s="166"/>
      <c r="VL9" s="166"/>
      <c r="VM9" s="166"/>
      <c r="VN9" s="166"/>
      <c r="VO9" s="166"/>
      <c r="VP9" s="166"/>
      <c r="VQ9" s="166"/>
      <c r="VR9" s="166"/>
      <c r="VS9" s="166"/>
      <c r="VT9" s="166"/>
      <c r="VU9" s="166"/>
      <c r="VV9" s="166"/>
      <c r="VW9" s="166"/>
      <c r="VX9" s="166"/>
      <c r="VY9" s="166"/>
      <c r="VZ9" s="166"/>
      <c r="WA9" s="166"/>
      <c r="WB9" s="166"/>
      <c r="WC9" s="166"/>
      <c r="WD9" s="166"/>
      <c r="WE9" s="166"/>
      <c r="WF9" s="166"/>
      <c r="WG9" s="166"/>
      <c r="WH9" s="166"/>
      <c r="WI9" s="166"/>
      <c r="WJ9" s="166"/>
      <c r="WK9" s="166"/>
      <c r="WL9" s="166"/>
      <c r="WM9" s="166"/>
      <c r="WN9" s="166"/>
      <c r="WO9" s="166"/>
      <c r="WP9" s="166"/>
      <c r="WQ9" s="166"/>
      <c r="WR9" s="166"/>
      <c r="WS9" s="166"/>
      <c r="WT9" s="166"/>
      <c r="WU9" s="166"/>
      <c r="WV9" s="166"/>
      <c r="WW9" s="166"/>
      <c r="WX9" s="166"/>
      <c r="WY9" s="166"/>
      <c r="WZ9" s="166"/>
      <c r="XA9" s="166"/>
      <c r="XB9" s="166"/>
      <c r="XC9" s="166"/>
      <c r="XD9" s="166"/>
      <c r="XE9" s="166"/>
      <c r="XF9" s="166"/>
      <c r="XG9" s="166"/>
      <c r="XH9" s="166"/>
      <c r="XI9" s="166"/>
      <c r="XJ9" s="166"/>
      <c r="XK9" s="166"/>
      <c r="XL9" s="166"/>
      <c r="XM9" s="166"/>
      <c r="XN9" s="166"/>
      <c r="XO9" s="166"/>
      <c r="XP9" s="166"/>
      <c r="XQ9" s="166"/>
      <c r="XR9" s="166"/>
      <c r="XS9" s="166"/>
      <c r="XT9" s="166"/>
      <c r="XU9" s="166"/>
      <c r="XV9" s="166"/>
      <c r="XW9" s="166"/>
      <c r="XX9" s="166"/>
      <c r="XY9" s="166"/>
      <c r="XZ9" s="166"/>
      <c r="YA9" s="166"/>
      <c r="YB9" s="166"/>
      <c r="YC9" s="166"/>
      <c r="YD9" s="166"/>
      <c r="YE9" s="166"/>
      <c r="YF9" s="166"/>
      <c r="YG9" s="166"/>
      <c r="YH9" s="166"/>
      <c r="YI9" s="166"/>
      <c r="YJ9" s="166"/>
      <c r="YK9" s="166"/>
      <c r="YL9" s="166"/>
      <c r="YM9" s="166"/>
      <c r="YN9" s="166"/>
      <c r="YO9" s="166"/>
      <c r="YP9" s="166"/>
      <c r="YQ9" s="166"/>
      <c r="YR9" s="166"/>
      <c r="YS9" s="166"/>
      <c r="YT9" s="166"/>
      <c r="YU9" s="166"/>
      <c r="YV9" s="166"/>
      <c r="YW9" s="166"/>
      <c r="YX9" s="166"/>
      <c r="YY9" s="166"/>
      <c r="YZ9" s="166"/>
      <c r="ZA9" s="166"/>
      <c r="ZB9" s="166"/>
      <c r="ZC9" s="166"/>
      <c r="ZD9" s="166"/>
      <c r="ZE9" s="166"/>
      <c r="ZF9" s="166"/>
      <c r="ZG9" s="166"/>
      <c r="ZH9" s="166"/>
      <c r="ZI9" s="166"/>
      <c r="ZJ9" s="166"/>
      <c r="ZK9" s="166"/>
      <c r="ZL9" s="166"/>
      <c r="ZM9" s="166"/>
      <c r="ZN9" s="166"/>
      <c r="ZO9" s="166"/>
      <c r="ZP9" s="166"/>
      <c r="ZQ9" s="166"/>
      <c r="ZR9" s="166"/>
      <c r="ZS9" s="166"/>
      <c r="ZT9" s="166"/>
      <c r="ZU9" s="166"/>
      <c r="ZV9" s="166"/>
      <c r="ZW9" s="166"/>
      <c r="ZX9" s="166"/>
      <c r="ZY9" s="166"/>
      <c r="ZZ9" s="166"/>
      <c r="AAA9" s="166"/>
      <c r="AAB9" s="166"/>
      <c r="AAC9" s="166"/>
      <c r="AAD9" s="166"/>
      <c r="AAE9" s="166"/>
      <c r="AAF9" s="166"/>
      <c r="AAG9" s="166"/>
      <c r="AAH9" s="166"/>
      <c r="AAI9" s="166"/>
      <c r="AAJ9" s="166"/>
      <c r="AAK9" s="166"/>
      <c r="AAL9" s="166"/>
      <c r="AAM9" s="166"/>
      <c r="AAN9" s="166"/>
      <c r="AAO9" s="166"/>
      <c r="AAP9" s="166"/>
      <c r="AAQ9" s="166"/>
      <c r="AAR9" s="166"/>
      <c r="AAS9" s="166"/>
      <c r="AAT9" s="166"/>
      <c r="AAU9" s="166"/>
      <c r="AAV9" s="166"/>
      <c r="AAW9" s="166"/>
      <c r="AAX9" s="166"/>
      <c r="AAY9" s="166"/>
      <c r="AAZ9" s="166"/>
      <c r="ABA9" s="166"/>
      <c r="ABB9" s="166"/>
      <c r="ABC9" s="166"/>
      <c r="ABD9" s="166"/>
      <c r="ABE9" s="166"/>
      <c r="ABF9" s="166"/>
      <c r="ABG9" s="166"/>
      <c r="ABH9" s="166"/>
      <c r="ABI9" s="166"/>
      <c r="ABJ9" s="166"/>
      <c r="ABK9" s="166"/>
      <c r="ABL9" s="166"/>
      <c r="ABM9" s="166"/>
      <c r="ABN9" s="166"/>
      <c r="ABO9" s="166"/>
      <c r="ABP9" s="166"/>
      <c r="ABQ9" s="166"/>
      <c r="ABR9" s="166"/>
      <c r="ABS9" s="166"/>
      <c r="ABT9" s="166"/>
      <c r="ABU9" s="166"/>
      <c r="ABV9" s="166"/>
      <c r="ABW9" s="166"/>
      <c r="ABX9" s="166"/>
      <c r="ABY9" s="166"/>
      <c r="ABZ9" s="166"/>
      <c r="ACA9" s="166"/>
      <c r="ACB9" s="166"/>
      <c r="ACC9" s="166"/>
      <c r="ACD9" s="166"/>
      <c r="ACE9" s="166"/>
      <c r="ACF9" s="166"/>
      <c r="ACG9" s="166"/>
      <c r="ACH9" s="166"/>
      <c r="ACI9" s="166"/>
      <c r="ACJ9" s="166"/>
      <c r="ACK9" s="166"/>
      <c r="ACL9" s="166"/>
      <c r="ACM9" s="166"/>
      <c r="ACN9" s="166"/>
      <c r="ACO9" s="166"/>
      <c r="ACP9" s="166"/>
      <c r="ACQ9" s="166"/>
      <c r="ACR9" s="166"/>
      <c r="ACS9" s="166"/>
      <c r="ACT9" s="166"/>
      <c r="ACU9" s="166"/>
      <c r="ACV9" s="166"/>
      <c r="ACW9" s="166"/>
      <c r="ACX9" s="166"/>
      <c r="ACY9" s="166"/>
      <c r="ACZ9" s="166"/>
      <c r="ADA9" s="166"/>
      <c r="ADB9" s="166"/>
      <c r="ADC9" s="166"/>
      <c r="ADD9" s="166"/>
      <c r="ADE9" s="166"/>
      <c r="ADF9" s="166"/>
      <c r="ADG9" s="166"/>
      <c r="ADH9" s="166"/>
      <c r="ADI9" s="166"/>
      <c r="ADJ9" s="166"/>
      <c r="ADK9" s="166"/>
      <c r="ADL9" s="166"/>
      <c r="ADM9" s="166"/>
      <c r="ADN9" s="166"/>
      <c r="ADO9" s="166"/>
      <c r="ADP9" s="166"/>
      <c r="ADQ9" s="166"/>
      <c r="ADR9" s="166"/>
      <c r="ADS9" s="166"/>
      <c r="ADT9" s="166"/>
      <c r="ADU9" s="166"/>
      <c r="ADV9" s="166"/>
      <c r="ADW9" s="166"/>
      <c r="ADX9" s="166"/>
      <c r="ADY9" s="166"/>
      <c r="ADZ9" s="166"/>
      <c r="AEA9" s="166"/>
      <c r="AEB9" s="166"/>
      <c r="AEC9" s="166"/>
      <c r="AED9" s="166"/>
      <c r="AEE9" s="166"/>
      <c r="AEF9" s="166"/>
      <c r="AEG9" s="166"/>
      <c r="AEH9" s="166"/>
      <c r="AEI9" s="166"/>
      <c r="AEJ9" s="166"/>
      <c r="AEK9" s="166"/>
      <c r="AEL9" s="166"/>
      <c r="AEM9" s="166"/>
      <c r="AEN9" s="166"/>
      <c r="AEO9" s="166"/>
      <c r="AEP9" s="166"/>
      <c r="AEQ9" s="166"/>
      <c r="AER9" s="166"/>
      <c r="AES9" s="166"/>
      <c r="AET9" s="166"/>
      <c r="AEU9" s="166"/>
      <c r="AEV9" s="166"/>
      <c r="AEW9" s="166"/>
      <c r="AEX9" s="166"/>
      <c r="AEY9" s="166"/>
      <c r="AEZ9" s="166"/>
      <c r="AFA9" s="166"/>
      <c r="AFB9" s="166"/>
      <c r="AFC9" s="166"/>
      <c r="AFD9" s="166"/>
      <c r="AFE9" s="166"/>
      <c r="AFF9" s="166"/>
      <c r="AFG9" s="166"/>
      <c r="AFH9" s="166"/>
      <c r="AFI9" s="166"/>
      <c r="AFJ9" s="166"/>
      <c r="AFK9" s="166"/>
      <c r="AFL9" s="166"/>
      <c r="AFM9" s="166"/>
      <c r="AFN9" s="166"/>
      <c r="AFO9" s="166"/>
      <c r="AFP9" s="166"/>
      <c r="AFQ9" s="166"/>
      <c r="AFR9" s="166"/>
      <c r="AFS9" s="166"/>
      <c r="AFT9" s="166"/>
      <c r="AFU9" s="166"/>
      <c r="AFV9" s="166"/>
      <c r="AFW9" s="166"/>
      <c r="AFX9" s="166"/>
      <c r="AFY9" s="166"/>
      <c r="AFZ9" s="166"/>
      <c r="AGA9" s="166"/>
      <c r="AGB9" s="166"/>
      <c r="AGC9" s="166"/>
      <c r="AGD9" s="166"/>
      <c r="AGE9" s="166"/>
      <c r="AGF9" s="166"/>
      <c r="AGG9" s="166"/>
      <c r="AGH9" s="166"/>
      <c r="AGI9" s="166"/>
      <c r="AGJ9" s="166"/>
      <c r="AGK9" s="166"/>
      <c r="AGL9" s="166"/>
      <c r="AGM9" s="166"/>
      <c r="AGN9" s="166"/>
      <c r="AGO9" s="166"/>
      <c r="AGP9" s="166"/>
      <c r="AGQ9" s="166"/>
      <c r="AGR9" s="166"/>
      <c r="AGS9" s="166"/>
      <c r="AGT9" s="166"/>
      <c r="AGU9" s="166"/>
      <c r="AGV9" s="166"/>
      <c r="AGW9" s="166"/>
      <c r="AGX9" s="166"/>
      <c r="AGY9" s="166"/>
      <c r="AGZ9" s="166"/>
      <c r="AHA9" s="166"/>
      <c r="AHB9" s="166"/>
      <c r="AHC9" s="166"/>
      <c r="AHD9" s="166"/>
      <c r="AHE9" s="166"/>
      <c r="AHF9" s="166"/>
      <c r="AHG9" s="166"/>
      <c r="AHH9" s="166"/>
      <c r="AHI9" s="166"/>
      <c r="AHJ9" s="166"/>
      <c r="AHK9" s="166"/>
      <c r="AHL9" s="166"/>
      <c r="AHM9" s="166"/>
      <c r="AHN9" s="166"/>
      <c r="AHO9" s="166"/>
      <c r="AHP9" s="166"/>
      <c r="AHQ9" s="166"/>
      <c r="AHR9" s="166"/>
      <c r="AHS9" s="166"/>
      <c r="AHT9" s="166"/>
      <c r="AHU9" s="166"/>
      <c r="AHV9" s="166"/>
      <c r="AHW9" s="166"/>
      <c r="AHX9" s="166"/>
      <c r="AHY9" s="166"/>
      <c r="AHZ9" s="166"/>
      <c r="AIA9" s="166"/>
      <c r="AIB9" s="166"/>
      <c r="AIC9" s="166"/>
      <c r="AID9" s="166"/>
      <c r="AIE9" s="166"/>
      <c r="AIF9" s="166"/>
      <c r="AIG9" s="166"/>
      <c r="AIH9" s="166"/>
      <c r="AII9" s="166"/>
      <c r="AIJ9" s="166"/>
      <c r="AIK9" s="166"/>
      <c r="AIL9" s="166"/>
      <c r="AIM9" s="166"/>
      <c r="AIN9" s="166"/>
      <c r="AIO9" s="166"/>
      <c r="AIP9" s="166"/>
      <c r="AIQ9" s="166"/>
      <c r="AIR9" s="166"/>
      <c r="AIS9" s="166"/>
      <c r="AIT9" s="166"/>
      <c r="AIU9" s="166"/>
      <c r="AIV9" s="166"/>
      <c r="AIW9" s="166"/>
      <c r="AIX9" s="166"/>
      <c r="AIY9" s="166"/>
      <c r="AIZ9" s="166"/>
      <c r="AJA9" s="166"/>
      <c r="AJB9" s="166"/>
      <c r="AJC9" s="166"/>
      <c r="AJD9" s="166"/>
      <c r="AJE9" s="166"/>
      <c r="AJF9" s="166"/>
      <c r="AJG9" s="166"/>
      <c r="AJH9" s="166"/>
      <c r="AJI9" s="166"/>
      <c r="AJJ9" s="166"/>
      <c r="AJK9" s="166"/>
      <c r="AJL9" s="166"/>
      <c r="AJM9" s="166"/>
      <c r="AJN9" s="166"/>
      <c r="AJO9" s="166"/>
      <c r="AJP9" s="166"/>
      <c r="AJQ9" s="166"/>
      <c r="AJR9" s="166"/>
      <c r="AJS9" s="166"/>
      <c r="AJT9" s="166"/>
      <c r="AJU9" s="166"/>
      <c r="AJV9" s="166"/>
      <c r="AJW9" s="166"/>
      <c r="AJX9" s="166"/>
      <c r="AJY9" s="166"/>
      <c r="AJZ9" s="166"/>
      <c r="AKA9" s="166"/>
      <c r="AKB9" s="166"/>
      <c r="AKC9" s="166"/>
      <c r="AKD9" s="166"/>
      <c r="AKE9" s="166"/>
      <c r="AKF9" s="166"/>
      <c r="AKG9" s="166"/>
      <c r="AKH9" s="166"/>
      <c r="AKI9" s="166"/>
      <c r="AKJ9" s="166"/>
      <c r="AKK9" s="166"/>
      <c r="AKL9" s="166"/>
      <c r="AKM9" s="166"/>
      <c r="AKN9" s="166"/>
      <c r="AKO9" s="166"/>
      <c r="AKP9" s="166"/>
      <c r="AKQ9" s="166"/>
      <c r="AKR9" s="166"/>
      <c r="AKS9" s="166"/>
      <c r="AKT9" s="166"/>
      <c r="AKU9" s="166"/>
      <c r="AKV9" s="166"/>
      <c r="AKW9" s="166"/>
      <c r="AKX9" s="166"/>
      <c r="AKY9" s="166"/>
      <c r="AKZ9" s="166"/>
      <c r="ALA9" s="166"/>
      <c r="ALB9" s="166"/>
      <c r="ALC9" s="166"/>
      <c r="ALD9" s="166"/>
      <c r="ALE9" s="166"/>
      <c r="ALF9" s="166"/>
      <c r="ALG9" s="166"/>
      <c r="ALH9" s="166"/>
      <c r="ALI9" s="166"/>
      <c r="ALJ9" s="166"/>
      <c r="ALK9" s="166"/>
      <c r="ALL9" s="166"/>
      <c r="ALM9" s="166"/>
      <c r="ALN9" s="166"/>
      <c r="ALO9" s="166"/>
      <c r="ALP9" s="166"/>
      <c r="ALQ9" s="166"/>
      <c r="ALR9" s="166"/>
      <c r="ALS9" s="166"/>
      <c r="ALT9" s="166"/>
      <c r="ALU9" s="166"/>
      <c r="ALV9" s="166"/>
      <c r="ALW9" s="166"/>
      <c r="ALX9" s="166"/>
      <c r="ALY9" s="166"/>
      <c r="ALZ9" s="166"/>
      <c r="AMA9" s="166"/>
      <c r="AMB9" s="166"/>
      <c r="AMC9" s="166"/>
      <c r="AMD9" s="166"/>
      <c r="AME9" s="166"/>
      <c r="AMF9" s="166"/>
      <c r="AMG9" s="166"/>
      <c r="AMH9" s="166"/>
      <c r="AMI9" s="166"/>
      <c r="AMJ9" s="166"/>
      <c r="AMK9" s="166"/>
      <c r="XFD9" s="2">
        <f>SUM(A9:XFC9)</f>
        <v>5</v>
      </c>
    </row>
  </sheetData>
  <mergeCells count="1">
    <mergeCell ref="C3:J3"/>
  </mergeCells>
  <pageMargins left="0.7" right="0.7" top="0.75" bottom="0.75" header="0.51180555555555496" footer="0.51180555555555496"/>
  <pageSetup paperSize="9" firstPageNumber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K10"/>
  <sheetViews>
    <sheetView zoomScaleNormal="100" workbookViewId="0">
      <selection activeCell="L5" sqref="L5:L9"/>
    </sheetView>
  </sheetViews>
  <sheetFormatPr defaultRowHeight="13.2" x14ac:dyDescent="0.25"/>
  <cols>
    <col min="1" max="1" width="7.44140625" style="9"/>
    <col min="2" max="2" width="33.44140625" style="9"/>
    <col min="3" max="3" width="6.6640625" style="9"/>
    <col min="4" max="4" width="5" style="9"/>
    <col min="5" max="5" width="5.44140625" style="9"/>
    <col min="6" max="6" width="5.5546875" style="9"/>
    <col min="7" max="7" width="6.109375" style="9"/>
    <col min="8" max="8" width="6.5546875" style="9"/>
    <col min="9" max="9" width="6.109375" style="9"/>
    <col min="10" max="10" width="7" style="9"/>
    <col min="11" max="11" width="6.109375" style="9"/>
    <col min="12" max="12" width="13.6640625" style="9"/>
    <col min="13" max="13" width="15.88671875" style="175"/>
    <col min="14" max="1025" width="8.6640625" style="9"/>
  </cols>
  <sheetData>
    <row r="1" spans="1:15" ht="14.4" x14ac:dyDescent="0.25">
      <c r="A1" s="11" t="s">
        <v>175</v>
      </c>
      <c r="B1" s="150" t="s">
        <v>184</v>
      </c>
      <c r="C1" s="10"/>
      <c r="D1" s="10"/>
      <c r="E1" s="10"/>
      <c r="F1" s="10"/>
      <c r="G1" s="10"/>
      <c r="H1" s="10"/>
      <c r="I1" s="10"/>
      <c r="J1" s="10"/>
      <c r="K1" s="10"/>
      <c r="L1" s="40"/>
      <c r="M1" s="212"/>
      <c r="N1" s="40"/>
      <c r="O1" s="40"/>
    </row>
    <row r="2" spans="1:15" ht="14.4" x14ac:dyDescent="0.25">
      <c r="A2" s="52"/>
      <c r="B2" s="50"/>
      <c r="C2" s="10"/>
      <c r="D2" s="10"/>
      <c r="E2" s="10"/>
      <c r="F2" s="10"/>
      <c r="G2" s="10"/>
      <c r="H2" s="10"/>
      <c r="I2" s="10"/>
      <c r="J2" s="10"/>
      <c r="K2" s="10"/>
      <c r="L2" s="41" t="s">
        <v>63</v>
      </c>
      <c r="M2" s="212"/>
      <c r="N2" s="40"/>
      <c r="O2" s="40"/>
    </row>
    <row r="3" spans="1:15" ht="16.5" customHeight="1" x14ac:dyDescent="0.3">
      <c r="A3" s="14" t="s">
        <v>26</v>
      </c>
      <c r="B3" s="15" t="s">
        <v>31</v>
      </c>
      <c r="C3" s="308" t="s">
        <v>7</v>
      </c>
      <c r="D3" s="308"/>
      <c r="E3" s="308"/>
      <c r="F3" s="308"/>
      <c r="G3" s="308"/>
      <c r="H3" s="308"/>
      <c r="I3" s="308"/>
      <c r="J3" s="308"/>
      <c r="K3" s="16" t="s">
        <v>1</v>
      </c>
      <c r="L3" s="177" t="s">
        <v>63</v>
      </c>
      <c r="M3" s="177"/>
    </row>
    <row r="4" spans="1:15" ht="206.1" customHeight="1" x14ac:dyDescent="0.3">
      <c r="A4" s="18" t="s">
        <v>1</v>
      </c>
      <c r="B4" s="19"/>
      <c r="C4" s="20" t="s">
        <v>8</v>
      </c>
      <c r="D4" s="20" t="s">
        <v>9</v>
      </c>
      <c r="E4" s="20" t="s">
        <v>10</v>
      </c>
      <c r="F4" s="20" t="s">
        <v>11</v>
      </c>
      <c r="G4" s="20" t="s">
        <v>12</v>
      </c>
      <c r="H4" s="20" t="s">
        <v>13</v>
      </c>
      <c r="I4" s="20" t="s">
        <v>14</v>
      </c>
      <c r="J4" s="20" t="s">
        <v>15</v>
      </c>
      <c r="K4" s="21" t="s">
        <v>16</v>
      </c>
      <c r="L4" s="179" t="s">
        <v>188</v>
      </c>
      <c r="M4" s="179" t="s">
        <v>189</v>
      </c>
    </row>
    <row r="5" spans="1:15" ht="14.4" x14ac:dyDescent="0.3">
      <c r="A5" s="90">
        <v>1</v>
      </c>
      <c r="B5" s="91" t="s">
        <v>43</v>
      </c>
      <c r="C5" s="59" t="s">
        <v>103</v>
      </c>
      <c r="D5" s="59" t="s">
        <v>103</v>
      </c>
      <c r="E5" s="59" t="s">
        <v>103</v>
      </c>
      <c r="F5" s="59"/>
      <c r="G5" s="59" t="s">
        <v>103</v>
      </c>
      <c r="H5" s="59" t="s">
        <v>103</v>
      </c>
      <c r="I5" s="59" t="s">
        <v>103</v>
      </c>
      <c r="J5" s="59" t="s">
        <v>103</v>
      </c>
      <c r="K5" s="84">
        <v>2</v>
      </c>
      <c r="L5" s="326"/>
      <c r="M5" s="208">
        <f>L5*K5</f>
        <v>0</v>
      </c>
    </row>
    <row r="6" spans="1:15" ht="14.4" x14ac:dyDescent="0.3">
      <c r="A6" s="90">
        <v>2</v>
      </c>
      <c r="B6" s="91" t="s">
        <v>42</v>
      </c>
      <c r="C6" s="84"/>
      <c r="D6" s="59"/>
      <c r="E6" s="59" t="s">
        <v>103</v>
      </c>
      <c r="F6" s="84"/>
      <c r="G6" s="84" t="s">
        <v>103</v>
      </c>
      <c r="H6" s="59" t="s">
        <v>103</v>
      </c>
      <c r="I6" s="84"/>
      <c r="J6" s="59" t="s">
        <v>103</v>
      </c>
      <c r="K6" s="84">
        <v>2</v>
      </c>
      <c r="L6" s="326"/>
      <c r="M6" s="208">
        <f t="shared" ref="M6:M9" si="0">L6*K6</f>
        <v>0</v>
      </c>
    </row>
    <row r="7" spans="1:15" ht="14.4" x14ac:dyDescent="0.3">
      <c r="A7" s="90">
        <v>3</v>
      </c>
      <c r="B7" s="91" t="s">
        <v>44</v>
      </c>
      <c r="C7" s="59" t="s">
        <v>103</v>
      </c>
      <c r="D7" s="84"/>
      <c r="E7" s="59" t="s">
        <v>103</v>
      </c>
      <c r="F7" s="59" t="s">
        <v>103</v>
      </c>
      <c r="G7" s="59" t="s">
        <v>103</v>
      </c>
      <c r="H7" s="84"/>
      <c r="I7" s="59" t="s">
        <v>103</v>
      </c>
      <c r="J7" s="59" t="s">
        <v>103</v>
      </c>
      <c r="K7" s="84">
        <v>2</v>
      </c>
      <c r="L7" s="326"/>
      <c r="M7" s="208">
        <f t="shared" si="0"/>
        <v>0</v>
      </c>
    </row>
    <row r="8" spans="1:15" ht="14.4" x14ac:dyDescent="0.3">
      <c r="A8" s="90">
        <v>4</v>
      </c>
      <c r="B8" s="91" t="s">
        <v>45</v>
      </c>
      <c r="C8" s="59" t="s">
        <v>103</v>
      </c>
      <c r="D8" s="84"/>
      <c r="E8" s="59" t="s">
        <v>103</v>
      </c>
      <c r="F8" s="59" t="s">
        <v>103</v>
      </c>
      <c r="G8" s="59" t="s">
        <v>103</v>
      </c>
      <c r="H8" s="84"/>
      <c r="I8" s="59" t="s">
        <v>103</v>
      </c>
      <c r="J8" s="59" t="s">
        <v>103</v>
      </c>
      <c r="K8" s="60">
        <v>2</v>
      </c>
      <c r="L8" s="326"/>
      <c r="M8" s="208">
        <f t="shared" si="0"/>
        <v>0</v>
      </c>
    </row>
    <row r="9" spans="1:15" ht="15" thickBot="1" x14ac:dyDescent="0.35">
      <c r="A9" s="131">
        <v>5</v>
      </c>
      <c r="B9" s="116" t="s">
        <v>64</v>
      </c>
      <c r="C9" s="126"/>
      <c r="D9" s="126"/>
      <c r="E9" s="126"/>
      <c r="F9" s="126"/>
      <c r="G9" s="126"/>
      <c r="H9" s="126"/>
      <c r="I9" s="126"/>
      <c r="J9" s="126"/>
      <c r="K9" s="135">
        <v>2</v>
      </c>
      <c r="L9" s="330"/>
      <c r="M9" s="210">
        <f t="shared" si="0"/>
        <v>0</v>
      </c>
    </row>
    <row r="10" spans="1:15" ht="14.4" x14ac:dyDescent="0.3">
      <c r="A10" s="133">
        <v>6</v>
      </c>
      <c r="B10" s="134" t="s">
        <v>196</v>
      </c>
      <c r="C10" s="101"/>
      <c r="D10" s="101"/>
      <c r="E10" s="101"/>
      <c r="F10" s="101"/>
      <c r="G10" s="101"/>
      <c r="H10" s="101"/>
      <c r="I10" s="101"/>
      <c r="J10" s="101"/>
      <c r="K10" s="102" t="s">
        <v>63</v>
      </c>
      <c r="L10" s="101"/>
      <c r="M10" s="217">
        <f>SUM(M5:M9)</f>
        <v>0</v>
      </c>
    </row>
  </sheetData>
  <mergeCells count="1">
    <mergeCell ref="C3:J3"/>
  </mergeCells>
  <pageMargins left="0.7" right="0.7" top="0.75" bottom="0.75" header="0.51180555555555496" footer="0.51180555555555496"/>
  <pageSetup paperSize="9" firstPageNumber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K11"/>
  <sheetViews>
    <sheetView zoomScaleNormal="100" workbookViewId="0">
      <selection activeCell="K5" sqref="K5:K8"/>
    </sheetView>
  </sheetViews>
  <sheetFormatPr defaultRowHeight="13.2" x14ac:dyDescent="0.25"/>
  <cols>
    <col min="1" max="1" width="7.5546875" style="9"/>
    <col min="2" max="2" width="35" style="9"/>
    <col min="3" max="5" width="5.5546875" style="9"/>
    <col min="6" max="6" width="6.109375" style="9"/>
    <col min="7" max="7" width="6.44140625" style="9"/>
    <col min="8" max="8" width="5.5546875" style="9"/>
    <col min="9" max="9" width="4.5546875" style="9"/>
    <col min="10" max="10" width="7.88671875" style="9"/>
    <col min="11" max="11" width="15.5546875" style="9"/>
    <col min="12" max="12" width="18.5546875" style="175"/>
    <col min="13" max="1025" width="8.6640625" style="9"/>
  </cols>
  <sheetData>
    <row r="1" spans="1:1024" ht="28.8" x14ac:dyDescent="0.3">
      <c r="A1" s="11" t="s">
        <v>175</v>
      </c>
      <c r="B1" s="151" t="s">
        <v>185</v>
      </c>
      <c r="C1" s="44"/>
      <c r="D1" s="44"/>
      <c r="E1" s="44"/>
      <c r="F1" s="54"/>
      <c r="G1" s="54"/>
      <c r="H1" s="54"/>
      <c r="I1" s="54"/>
      <c r="J1" s="54"/>
      <c r="K1" s="54"/>
      <c r="L1" s="22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4.4" x14ac:dyDescent="0.3">
      <c r="A2" s="43"/>
      <c r="B2" s="53"/>
      <c r="C2" s="44"/>
      <c r="D2" s="44"/>
      <c r="E2" s="44"/>
      <c r="F2" s="54"/>
      <c r="G2" s="54"/>
      <c r="H2" s="54"/>
      <c r="I2" s="54"/>
      <c r="J2" s="54"/>
      <c r="K2" s="136" t="s">
        <v>63</v>
      </c>
      <c r="L2" s="226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s="17" customFormat="1" ht="17.25" customHeight="1" x14ac:dyDescent="0.3">
      <c r="A3" s="14" t="s">
        <v>26</v>
      </c>
      <c r="B3" s="15" t="s">
        <v>46</v>
      </c>
      <c r="C3" s="308" t="s">
        <v>209</v>
      </c>
      <c r="D3" s="308"/>
      <c r="E3" s="308"/>
      <c r="F3" s="308"/>
      <c r="G3" s="308"/>
      <c r="H3" s="308"/>
      <c r="I3" s="308"/>
      <c r="J3" s="16" t="s">
        <v>1</v>
      </c>
      <c r="K3" s="225" t="s">
        <v>63</v>
      </c>
      <c r="L3" s="225"/>
    </row>
    <row r="4" spans="1:1024" ht="214.5" customHeight="1" x14ac:dyDescent="0.3">
      <c r="A4" s="45" t="s">
        <v>1</v>
      </c>
      <c r="B4" s="46"/>
      <c r="C4" s="20" t="s">
        <v>8</v>
      </c>
      <c r="D4" s="20" t="s">
        <v>9</v>
      </c>
      <c r="E4" s="20" t="s">
        <v>10</v>
      </c>
      <c r="F4" s="20" t="s">
        <v>12</v>
      </c>
      <c r="G4" s="20" t="s">
        <v>13</v>
      </c>
      <c r="H4" s="20" t="s">
        <v>14</v>
      </c>
      <c r="I4" s="20" t="s">
        <v>15</v>
      </c>
      <c r="J4" s="21" t="s">
        <v>16</v>
      </c>
      <c r="K4" s="179" t="s">
        <v>188</v>
      </c>
      <c r="L4" s="179" t="s">
        <v>189</v>
      </c>
    </row>
    <row r="5" spans="1:1024" ht="13.5" customHeight="1" x14ac:dyDescent="0.3">
      <c r="A5" s="22">
        <v>1</v>
      </c>
      <c r="B5" s="23" t="s">
        <v>47</v>
      </c>
      <c r="C5" s="86" t="s">
        <v>103</v>
      </c>
      <c r="D5" s="86" t="s">
        <v>103</v>
      </c>
      <c r="E5" s="86" t="s">
        <v>103</v>
      </c>
      <c r="F5" s="86" t="s">
        <v>103</v>
      </c>
      <c r="G5" s="86" t="s">
        <v>103</v>
      </c>
      <c r="H5" s="86"/>
      <c r="I5" s="86" t="s">
        <v>103</v>
      </c>
      <c r="J5" s="87">
        <v>1</v>
      </c>
      <c r="K5" s="331"/>
      <c r="L5" s="227">
        <f>K5*J5</f>
        <v>0</v>
      </c>
    </row>
    <row r="6" spans="1:1024" ht="12.75" customHeight="1" x14ac:dyDescent="0.3">
      <c r="A6" s="22">
        <v>2</v>
      </c>
      <c r="B6" s="23" t="s">
        <v>42</v>
      </c>
      <c r="C6" s="87"/>
      <c r="D6" s="86"/>
      <c r="E6" s="86" t="s">
        <v>103</v>
      </c>
      <c r="F6" s="87" t="s">
        <v>103</v>
      </c>
      <c r="G6" s="86" t="s">
        <v>103</v>
      </c>
      <c r="H6" s="87"/>
      <c r="I6" s="86" t="s">
        <v>103</v>
      </c>
      <c r="J6" s="87">
        <v>1</v>
      </c>
      <c r="K6" s="331"/>
      <c r="L6" s="227">
        <f t="shared" ref="L6:L8" si="0">K6*J6</f>
        <v>0</v>
      </c>
    </row>
    <row r="7" spans="1:1024" ht="15" customHeight="1" x14ac:dyDescent="0.3">
      <c r="A7" s="22">
        <v>3</v>
      </c>
      <c r="B7" s="23" t="s">
        <v>30</v>
      </c>
      <c r="C7" s="87"/>
      <c r="D7" s="86" t="s">
        <v>103</v>
      </c>
      <c r="E7" s="86" t="s">
        <v>103</v>
      </c>
      <c r="F7" s="86" t="s">
        <v>103</v>
      </c>
      <c r="G7" s="86"/>
      <c r="H7" s="87" t="s">
        <v>103</v>
      </c>
      <c r="I7" s="86" t="s">
        <v>103</v>
      </c>
      <c r="J7" s="87">
        <v>1</v>
      </c>
      <c r="K7" s="331"/>
      <c r="L7" s="227">
        <f t="shared" si="0"/>
        <v>0</v>
      </c>
    </row>
    <row r="8" spans="1:1024" ht="12.75" customHeight="1" thickBot="1" x14ac:dyDescent="0.35">
      <c r="A8" s="131">
        <v>4</v>
      </c>
      <c r="B8" s="116" t="s">
        <v>64</v>
      </c>
      <c r="C8" s="132"/>
      <c r="D8" s="132"/>
      <c r="E8" s="132"/>
      <c r="F8" s="132"/>
      <c r="G8" s="132"/>
      <c r="H8" s="132"/>
      <c r="I8" s="132"/>
      <c r="J8" s="129">
        <v>1</v>
      </c>
      <c r="K8" s="330"/>
      <c r="L8" s="228">
        <f t="shared" si="0"/>
        <v>0</v>
      </c>
    </row>
    <row r="9" spans="1:1024" ht="14.4" x14ac:dyDescent="0.3">
      <c r="A9" s="99">
        <v>5</v>
      </c>
      <c r="B9" s="100" t="s">
        <v>196</v>
      </c>
      <c r="C9" s="101"/>
      <c r="D9" s="101"/>
      <c r="E9" s="101"/>
      <c r="F9" s="101"/>
      <c r="G9" s="101"/>
      <c r="H9" s="101"/>
      <c r="I9" s="101"/>
      <c r="J9" s="102" t="s">
        <v>63</v>
      </c>
      <c r="K9" s="101"/>
      <c r="L9" s="217">
        <f>SUM(L5:L8)</f>
        <v>0</v>
      </c>
    </row>
    <row r="11" spans="1:1024" ht="14.4" x14ac:dyDescent="0.3">
      <c r="B11" s="144" t="s">
        <v>105</v>
      </c>
    </row>
  </sheetData>
  <mergeCells count="1">
    <mergeCell ref="C3:I3"/>
  </mergeCells>
  <pageMargins left="0.7" right="0.7" top="0.75" bottom="0.75" header="0.51180555555555496" footer="0.51180555555555496"/>
  <pageSetup paperSize="9" firstPageNumber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K17"/>
  <sheetViews>
    <sheetView zoomScaleNormal="100" workbookViewId="0">
      <selection activeCell="L5" sqref="L5:L10"/>
    </sheetView>
  </sheetViews>
  <sheetFormatPr defaultRowHeight="13.2" x14ac:dyDescent="0.25"/>
  <cols>
    <col min="1" max="1" width="6.88671875" style="9"/>
    <col min="2" max="2" width="33.88671875" style="9"/>
    <col min="3" max="5" width="5.5546875" style="9"/>
    <col min="6" max="6" width="6.109375" style="9"/>
    <col min="7" max="7" width="5.5546875" style="9"/>
    <col min="8" max="8" width="6.109375" style="9"/>
    <col min="9" max="9" width="6.6640625" style="9"/>
    <col min="10" max="10" width="6.5546875" style="9"/>
    <col min="11" max="11" width="7.33203125" style="9"/>
    <col min="12" max="12" width="14.5546875" style="9"/>
    <col min="13" max="13" width="15.5546875" style="175"/>
    <col min="14" max="1025" width="8.6640625" style="9"/>
  </cols>
  <sheetData>
    <row r="1" spans="1:1025" ht="19.5" customHeight="1" x14ac:dyDescent="0.25">
      <c r="A1" s="11" t="s">
        <v>175</v>
      </c>
      <c r="B1" s="151" t="s">
        <v>194</v>
      </c>
      <c r="C1" s="38"/>
      <c r="D1" s="38"/>
      <c r="E1" s="38"/>
      <c r="F1" s="38"/>
      <c r="G1"/>
      <c r="H1"/>
      <c r="I1"/>
      <c r="J1"/>
      <c r="K1"/>
      <c r="L1"/>
      <c r="M1" s="169"/>
    </row>
    <row r="2" spans="1:1025" ht="14.4" x14ac:dyDescent="0.25">
      <c r="A2" s="10"/>
      <c r="B2" s="53"/>
      <c r="C2" s="38"/>
      <c r="D2" s="38"/>
      <c r="E2" s="38"/>
      <c r="F2" s="38"/>
      <c r="G2"/>
      <c r="H2"/>
      <c r="I2"/>
      <c r="J2"/>
      <c r="K2"/>
      <c r="L2" s="31" t="s">
        <v>63</v>
      </c>
      <c r="M2" s="169"/>
    </row>
    <row r="3" spans="1:1025" ht="17.25" customHeight="1" x14ac:dyDescent="0.3">
      <c r="A3" s="14" t="s">
        <v>26</v>
      </c>
      <c r="B3" s="15" t="s">
        <v>31</v>
      </c>
      <c r="C3" s="308" t="s">
        <v>209</v>
      </c>
      <c r="D3" s="308"/>
      <c r="E3" s="308"/>
      <c r="F3" s="308"/>
      <c r="G3" s="308"/>
      <c r="H3" s="308"/>
      <c r="I3" s="308"/>
      <c r="J3" s="308"/>
      <c r="K3" s="55" t="s">
        <v>1</v>
      </c>
      <c r="L3" s="177" t="s">
        <v>63</v>
      </c>
      <c r="M3" s="177"/>
    </row>
    <row r="4" spans="1:1025" ht="222" customHeight="1" x14ac:dyDescent="0.3">
      <c r="A4" s="18" t="s">
        <v>1</v>
      </c>
      <c r="B4" s="19"/>
      <c r="C4" s="20" t="s">
        <v>8</v>
      </c>
      <c r="D4" s="20" t="s">
        <v>9</v>
      </c>
      <c r="E4" s="20" t="s">
        <v>10</v>
      </c>
      <c r="F4" s="20" t="s">
        <v>104</v>
      </c>
      <c r="G4" s="20" t="s">
        <v>12</v>
      </c>
      <c r="H4" s="20" t="s">
        <v>13</v>
      </c>
      <c r="I4" s="20" t="s">
        <v>14</v>
      </c>
      <c r="J4" s="20" t="s">
        <v>15</v>
      </c>
      <c r="K4" s="21" t="s">
        <v>16</v>
      </c>
      <c r="L4" s="179" t="s">
        <v>188</v>
      </c>
      <c r="M4" s="179" t="s">
        <v>189</v>
      </c>
    </row>
    <row r="5" spans="1:1025" ht="13.5" customHeight="1" x14ac:dyDescent="0.3">
      <c r="A5" s="90">
        <v>1</v>
      </c>
      <c r="B5" s="91" t="s">
        <v>47</v>
      </c>
      <c r="C5" s="59" t="s">
        <v>103</v>
      </c>
      <c r="D5" s="59" t="s">
        <v>103</v>
      </c>
      <c r="E5" s="59" t="s">
        <v>103</v>
      </c>
      <c r="F5" s="84"/>
      <c r="G5" s="59" t="s">
        <v>103</v>
      </c>
      <c r="H5" s="59" t="s">
        <v>103</v>
      </c>
      <c r="I5" s="59" t="s">
        <v>103</v>
      </c>
      <c r="J5" s="59" t="s">
        <v>103</v>
      </c>
      <c r="K5" s="84">
        <v>1</v>
      </c>
      <c r="L5" s="332"/>
      <c r="M5" s="229">
        <f>L5*K5</f>
        <v>0</v>
      </c>
    </row>
    <row r="6" spans="1:1025" ht="12.75" customHeight="1" x14ac:dyDescent="0.3">
      <c r="A6" s="90">
        <v>2</v>
      </c>
      <c r="B6" s="91" t="s">
        <v>42</v>
      </c>
      <c r="C6" s="84"/>
      <c r="D6" s="59"/>
      <c r="E6" s="59" t="s">
        <v>103</v>
      </c>
      <c r="F6" s="84"/>
      <c r="G6" s="84" t="s">
        <v>103</v>
      </c>
      <c r="H6" s="59" t="s">
        <v>103</v>
      </c>
      <c r="I6" s="84"/>
      <c r="J6" s="59" t="s">
        <v>103</v>
      </c>
      <c r="K6" s="84">
        <v>1</v>
      </c>
      <c r="L6" s="332"/>
      <c r="M6" s="229">
        <f t="shared" ref="M6:M10" si="0">L6*K6</f>
        <v>0</v>
      </c>
    </row>
    <row r="7" spans="1:1025" ht="15" customHeight="1" x14ac:dyDescent="0.3">
      <c r="A7" s="90">
        <v>3</v>
      </c>
      <c r="B7" s="91" t="s">
        <v>30</v>
      </c>
      <c r="C7" s="84"/>
      <c r="D7" s="59" t="s">
        <v>103</v>
      </c>
      <c r="E7" s="59" t="s">
        <v>103</v>
      </c>
      <c r="F7" s="84"/>
      <c r="G7" s="59" t="s">
        <v>103</v>
      </c>
      <c r="H7" s="59"/>
      <c r="I7" s="84"/>
      <c r="J7" s="59" t="s">
        <v>103</v>
      </c>
      <c r="K7" s="84">
        <v>1</v>
      </c>
      <c r="L7" s="332"/>
      <c r="M7" s="229">
        <f t="shared" si="0"/>
        <v>0</v>
      </c>
    </row>
    <row r="8" spans="1:1025" ht="13.5" customHeight="1" x14ac:dyDescent="0.3">
      <c r="A8" s="90">
        <v>4</v>
      </c>
      <c r="B8" s="91" t="s">
        <v>48</v>
      </c>
      <c r="C8" s="59"/>
      <c r="D8" s="84"/>
      <c r="E8" s="59" t="s">
        <v>103</v>
      </c>
      <c r="F8" s="84"/>
      <c r="G8" s="59" t="s">
        <v>103</v>
      </c>
      <c r="H8" s="59"/>
      <c r="I8" s="84"/>
      <c r="J8" s="59" t="s">
        <v>103</v>
      </c>
      <c r="K8" s="84">
        <v>6</v>
      </c>
      <c r="L8" s="332"/>
      <c r="M8" s="229">
        <f t="shared" si="0"/>
        <v>0</v>
      </c>
    </row>
    <row r="9" spans="1:1025" ht="12.75" customHeight="1" x14ac:dyDescent="0.3">
      <c r="A9" s="90">
        <v>5</v>
      </c>
      <c r="B9" s="91" t="s">
        <v>49</v>
      </c>
      <c r="C9" s="84"/>
      <c r="D9" s="84"/>
      <c r="E9" s="59" t="s">
        <v>103</v>
      </c>
      <c r="F9" s="84"/>
      <c r="G9" s="59" t="s">
        <v>103</v>
      </c>
      <c r="H9" s="84"/>
      <c r="I9" s="59" t="s">
        <v>103</v>
      </c>
      <c r="J9" s="59" t="s">
        <v>103</v>
      </c>
      <c r="K9" s="84">
        <v>1</v>
      </c>
      <c r="L9" s="332"/>
      <c r="M9" s="229">
        <f t="shared" si="0"/>
        <v>0</v>
      </c>
    </row>
    <row r="10" spans="1:1025" ht="16.2" thickBot="1" x14ac:dyDescent="0.35">
      <c r="A10" s="131">
        <v>6</v>
      </c>
      <c r="B10" s="116" t="s">
        <v>64</v>
      </c>
      <c r="C10" s="142"/>
      <c r="D10" s="142"/>
      <c r="E10" s="142"/>
      <c r="F10" s="142"/>
      <c r="G10" s="132"/>
      <c r="H10" s="132"/>
      <c r="I10" s="132"/>
      <c r="J10" s="132"/>
      <c r="K10" s="135">
        <v>1</v>
      </c>
      <c r="L10" s="330"/>
      <c r="M10" s="231">
        <f t="shared" si="0"/>
        <v>0</v>
      </c>
    </row>
    <row r="11" spans="1:1025" ht="15.6" hidden="1" x14ac:dyDescent="0.3">
      <c r="A11" s="140"/>
      <c r="B11" s="101" t="s">
        <v>50</v>
      </c>
      <c r="C11" s="114"/>
      <c r="D11" s="141"/>
      <c r="E11" s="141"/>
      <c r="F11" s="141"/>
      <c r="G11" s="101"/>
      <c r="H11" s="101"/>
      <c r="I11" s="101"/>
      <c r="J11" s="101"/>
      <c r="K11" s="101"/>
      <c r="L11" s="101"/>
      <c r="M11" s="209"/>
    </row>
    <row r="12" spans="1:1025" ht="15.6" hidden="1" x14ac:dyDescent="0.3">
      <c r="A12" s="88"/>
      <c r="B12" s="89" t="s">
        <v>51</v>
      </c>
      <c r="C12" s="137"/>
      <c r="D12" s="89"/>
      <c r="E12" s="89"/>
      <c r="F12" s="89"/>
      <c r="G12" s="85"/>
      <c r="H12" s="85"/>
      <c r="I12" s="85"/>
      <c r="J12" s="85"/>
      <c r="K12" s="85"/>
      <c r="L12" s="85"/>
      <c r="M12" s="230"/>
    </row>
    <row r="13" spans="1:1025" ht="15.6" hidden="1" x14ac:dyDescent="0.3">
      <c r="A13" s="88"/>
      <c r="B13" s="89" t="s">
        <v>52</v>
      </c>
      <c r="C13" s="138"/>
      <c r="D13" s="89"/>
      <c r="E13" s="89"/>
      <c r="F13" s="89"/>
      <c r="G13" s="85"/>
      <c r="H13" s="85"/>
      <c r="I13" s="85"/>
      <c r="J13" s="85"/>
      <c r="K13" s="85"/>
      <c r="L13" s="85"/>
      <c r="M13" s="230"/>
    </row>
    <row r="14" spans="1:1025" ht="15.6" hidden="1" x14ac:dyDescent="0.3">
      <c r="A14" s="88"/>
      <c r="B14" s="89" t="s">
        <v>53</v>
      </c>
      <c r="C14" s="139"/>
      <c r="D14" s="89"/>
      <c r="E14" s="89"/>
      <c r="F14" s="89"/>
      <c r="G14" s="85"/>
      <c r="H14" s="85"/>
      <c r="I14" s="85"/>
      <c r="J14" s="85"/>
      <c r="K14" s="85"/>
      <c r="L14" s="85"/>
      <c r="M14" s="230"/>
    </row>
    <row r="15" spans="1:1025" s="2" customFormat="1" ht="15.6" x14ac:dyDescent="0.3">
      <c r="A15" s="232">
        <v>7</v>
      </c>
      <c r="B15" s="233" t="s">
        <v>196</v>
      </c>
      <c r="C15" s="234"/>
      <c r="D15" s="234"/>
      <c r="E15" s="234"/>
      <c r="F15" s="234"/>
      <c r="G15" s="234"/>
      <c r="H15" s="234"/>
      <c r="I15" s="234"/>
      <c r="J15" s="234"/>
      <c r="K15" s="232" t="s">
        <v>63</v>
      </c>
      <c r="L15" s="234"/>
      <c r="M15" s="235">
        <f>SUM(M5:M14)</f>
        <v>0</v>
      </c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6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6"/>
      <c r="DW15" s="166"/>
      <c r="DX15" s="166"/>
      <c r="DY15" s="166"/>
      <c r="DZ15" s="166"/>
      <c r="EA15" s="166"/>
      <c r="EB15" s="166"/>
      <c r="EC15" s="166"/>
      <c r="ED15" s="166"/>
      <c r="EE15" s="166"/>
      <c r="EF15" s="166"/>
      <c r="EG15" s="166"/>
      <c r="EH15" s="166"/>
      <c r="EI15" s="166"/>
      <c r="EJ15" s="166"/>
      <c r="EK15" s="166"/>
      <c r="EL15" s="166"/>
      <c r="EM15" s="166"/>
      <c r="EN15" s="166"/>
      <c r="EO15" s="166"/>
      <c r="EP15" s="166"/>
      <c r="EQ15" s="166"/>
      <c r="ER15" s="166"/>
      <c r="ES15" s="166"/>
      <c r="ET15" s="166"/>
      <c r="EU15" s="166"/>
      <c r="EV15" s="166"/>
      <c r="EW15" s="166"/>
      <c r="EX15" s="166"/>
      <c r="EY15" s="166"/>
      <c r="EZ15" s="166"/>
      <c r="FA15" s="166"/>
      <c r="FB15" s="166"/>
      <c r="FC15" s="166"/>
      <c r="FD15" s="166"/>
      <c r="FE15" s="166"/>
      <c r="FF15" s="166"/>
      <c r="FG15" s="166"/>
      <c r="FH15" s="166"/>
      <c r="FI15" s="166"/>
      <c r="FJ15" s="166"/>
      <c r="FK15" s="166"/>
      <c r="FL15" s="166"/>
      <c r="FM15" s="166"/>
      <c r="FN15" s="166"/>
      <c r="FO15" s="166"/>
      <c r="FP15" s="166"/>
      <c r="FQ15" s="166"/>
      <c r="FR15" s="166"/>
      <c r="FS15" s="166"/>
      <c r="FT15" s="166"/>
      <c r="FU15" s="166"/>
      <c r="FV15" s="166"/>
      <c r="FW15" s="166"/>
      <c r="FX15" s="166"/>
      <c r="FY15" s="166"/>
      <c r="FZ15" s="166"/>
      <c r="GA15" s="166"/>
      <c r="GB15" s="166"/>
      <c r="GC15" s="166"/>
      <c r="GD15" s="166"/>
      <c r="GE15" s="166"/>
      <c r="GF15" s="166"/>
      <c r="GG15" s="166"/>
      <c r="GH15" s="166"/>
      <c r="GI15" s="166"/>
      <c r="GJ15" s="166"/>
      <c r="GK15" s="166"/>
      <c r="GL15" s="166"/>
      <c r="GM15" s="166"/>
      <c r="GN15" s="166"/>
      <c r="GO15" s="166"/>
      <c r="GP15" s="166"/>
      <c r="GQ15" s="166"/>
      <c r="GR15" s="166"/>
      <c r="GS15" s="166"/>
      <c r="GT15" s="166"/>
      <c r="GU15" s="166"/>
      <c r="GV15" s="166"/>
      <c r="GW15" s="166"/>
      <c r="GX15" s="166"/>
      <c r="GY15" s="166"/>
      <c r="GZ15" s="166"/>
      <c r="HA15" s="166"/>
      <c r="HB15" s="166"/>
      <c r="HC15" s="166"/>
      <c r="HD15" s="166"/>
      <c r="HE15" s="166"/>
      <c r="HF15" s="166"/>
      <c r="HG15" s="166"/>
      <c r="HH15" s="166"/>
      <c r="HI15" s="166"/>
      <c r="HJ15" s="166"/>
      <c r="HK15" s="166"/>
      <c r="HL15" s="166"/>
      <c r="HM15" s="166"/>
      <c r="HN15" s="166"/>
      <c r="HO15" s="166"/>
      <c r="HP15" s="166"/>
      <c r="HQ15" s="166"/>
      <c r="HR15" s="166"/>
      <c r="HS15" s="166"/>
      <c r="HT15" s="166"/>
      <c r="HU15" s="166"/>
      <c r="HV15" s="166"/>
      <c r="HW15" s="166"/>
      <c r="HX15" s="166"/>
      <c r="HY15" s="166"/>
      <c r="HZ15" s="166"/>
      <c r="IA15" s="166"/>
      <c r="IB15" s="166"/>
      <c r="IC15" s="166"/>
      <c r="ID15" s="166"/>
      <c r="IE15" s="166"/>
      <c r="IF15" s="166"/>
      <c r="IG15" s="166"/>
      <c r="IH15" s="166"/>
      <c r="II15" s="166"/>
      <c r="IJ15" s="166"/>
      <c r="IK15" s="166"/>
      <c r="IL15" s="166"/>
      <c r="IM15" s="166"/>
      <c r="IN15" s="166"/>
      <c r="IO15" s="166"/>
      <c r="IP15" s="166"/>
      <c r="IQ15" s="166"/>
      <c r="IR15" s="166"/>
      <c r="IS15" s="166"/>
      <c r="IT15" s="166"/>
      <c r="IU15" s="166"/>
      <c r="IV15" s="166"/>
      <c r="IW15" s="166"/>
      <c r="IX15" s="166"/>
      <c r="IY15" s="166"/>
      <c r="IZ15" s="166"/>
      <c r="JA15" s="166"/>
      <c r="JB15" s="166"/>
      <c r="JC15" s="166"/>
      <c r="JD15" s="166"/>
      <c r="JE15" s="166"/>
      <c r="JF15" s="166"/>
      <c r="JG15" s="166"/>
      <c r="JH15" s="166"/>
      <c r="JI15" s="166"/>
      <c r="JJ15" s="166"/>
      <c r="JK15" s="166"/>
      <c r="JL15" s="166"/>
      <c r="JM15" s="166"/>
      <c r="JN15" s="166"/>
      <c r="JO15" s="166"/>
      <c r="JP15" s="166"/>
      <c r="JQ15" s="166"/>
      <c r="JR15" s="166"/>
      <c r="JS15" s="166"/>
      <c r="JT15" s="166"/>
      <c r="JU15" s="166"/>
      <c r="JV15" s="166"/>
      <c r="JW15" s="166"/>
      <c r="JX15" s="166"/>
      <c r="JY15" s="166"/>
      <c r="JZ15" s="166"/>
      <c r="KA15" s="166"/>
      <c r="KB15" s="166"/>
      <c r="KC15" s="166"/>
      <c r="KD15" s="166"/>
      <c r="KE15" s="166"/>
      <c r="KF15" s="166"/>
      <c r="KG15" s="166"/>
      <c r="KH15" s="166"/>
      <c r="KI15" s="166"/>
      <c r="KJ15" s="166"/>
      <c r="KK15" s="166"/>
      <c r="KL15" s="166"/>
      <c r="KM15" s="166"/>
      <c r="KN15" s="166"/>
      <c r="KO15" s="166"/>
      <c r="KP15" s="166"/>
      <c r="KQ15" s="166"/>
      <c r="KR15" s="166"/>
      <c r="KS15" s="166"/>
      <c r="KT15" s="166"/>
      <c r="KU15" s="166"/>
      <c r="KV15" s="166"/>
      <c r="KW15" s="166"/>
      <c r="KX15" s="166"/>
      <c r="KY15" s="166"/>
      <c r="KZ15" s="166"/>
      <c r="LA15" s="166"/>
      <c r="LB15" s="166"/>
      <c r="LC15" s="166"/>
      <c r="LD15" s="166"/>
      <c r="LE15" s="166"/>
      <c r="LF15" s="166"/>
      <c r="LG15" s="166"/>
      <c r="LH15" s="166"/>
      <c r="LI15" s="166"/>
      <c r="LJ15" s="166"/>
      <c r="LK15" s="166"/>
      <c r="LL15" s="166"/>
      <c r="LM15" s="166"/>
      <c r="LN15" s="166"/>
      <c r="LO15" s="166"/>
      <c r="LP15" s="166"/>
      <c r="LQ15" s="166"/>
      <c r="LR15" s="166"/>
      <c r="LS15" s="166"/>
      <c r="LT15" s="166"/>
      <c r="LU15" s="166"/>
      <c r="LV15" s="166"/>
      <c r="LW15" s="166"/>
      <c r="LX15" s="166"/>
      <c r="LY15" s="166"/>
      <c r="LZ15" s="166"/>
      <c r="MA15" s="166"/>
      <c r="MB15" s="166"/>
      <c r="MC15" s="166"/>
      <c r="MD15" s="166"/>
      <c r="ME15" s="166"/>
      <c r="MF15" s="166"/>
      <c r="MG15" s="166"/>
      <c r="MH15" s="166"/>
      <c r="MI15" s="166"/>
      <c r="MJ15" s="166"/>
      <c r="MK15" s="166"/>
      <c r="ML15" s="166"/>
      <c r="MM15" s="166"/>
      <c r="MN15" s="166"/>
      <c r="MO15" s="166"/>
      <c r="MP15" s="166"/>
      <c r="MQ15" s="166"/>
      <c r="MR15" s="166"/>
      <c r="MS15" s="166"/>
      <c r="MT15" s="166"/>
      <c r="MU15" s="166"/>
      <c r="MV15" s="166"/>
      <c r="MW15" s="166"/>
      <c r="MX15" s="166"/>
      <c r="MY15" s="166"/>
      <c r="MZ15" s="166"/>
      <c r="NA15" s="166"/>
      <c r="NB15" s="166"/>
      <c r="NC15" s="166"/>
      <c r="ND15" s="166"/>
      <c r="NE15" s="166"/>
      <c r="NF15" s="166"/>
      <c r="NG15" s="166"/>
      <c r="NH15" s="166"/>
      <c r="NI15" s="166"/>
      <c r="NJ15" s="166"/>
      <c r="NK15" s="166"/>
      <c r="NL15" s="166"/>
      <c r="NM15" s="166"/>
      <c r="NN15" s="166"/>
      <c r="NO15" s="166"/>
      <c r="NP15" s="166"/>
      <c r="NQ15" s="166"/>
      <c r="NR15" s="166"/>
      <c r="NS15" s="166"/>
      <c r="NT15" s="166"/>
      <c r="NU15" s="166"/>
      <c r="NV15" s="166"/>
      <c r="NW15" s="166"/>
      <c r="NX15" s="166"/>
      <c r="NY15" s="166"/>
      <c r="NZ15" s="166"/>
      <c r="OA15" s="166"/>
      <c r="OB15" s="166"/>
      <c r="OC15" s="166"/>
      <c r="OD15" s="166"/>
      <c r="OE15" s="166"/>
      <c r="OF15" s="166"/>
      <c r="OG15" s="166"/>
      <c r="OH15" s="166"/>
      <c r="OI15" s="166"/>
      <c r="OJ15" s="166"/>
      <c r="OK15" s="166"/>
      <c r="OL15" s="166"/>
      <c r="OM15" s="166"/>
      <c r="ON15" s="166"/>
      <c r="OO15" s="166"/>
      <c r="OP15" s="166"/>
      <c r="OQ15" s="166"/>
      <c r="OR15" s="166"/>
      <c r="OS15" s="166"/>
      <c r="OT15" s="166"/>
      <c r="OU15" s="166"/>
      <c r="OV15" s="166"/>
      <c r="OW15" s="166"/>
      <c r="OX15" s="166"/>
      <c r="OY15" s="166"/>
      <c r="OZ15" s="166"/>
      <c r="PA15" s="166"/>
      <c r="PB15" s="166"/>
      <c r="PC15" s="166"/>
      <c r="PD15" s="166"/>
      <c r="PE15" s="166"/>
      <c r="PF15" s="166"/>
      <c r="PG15" s="166"/>
      <c r="PH15" s="166"/>
      <c r="PI15" s="166"/>
      <c r="PJ15" s="166"/>
      <c r="PK15" s="166"/>
      <c r="PL15" s="166"/>
      <c r="PM15" s="166"/>
      <c r="PN15" s="166"/>
      <c r="PO15" s="166"/>
      <c r="PP15" s="166"/>
      <c r="PQ15" s="166"/>
      <c r="PR15" s="166"/>
      <c r="PS15" s="166"/>
      <c r="PT15" s="166"/>
      <c r="PU15" s="166"/>
      <c r="PV15" s="166"/>
      <c r="PW15" s="166"/>
      <c r="PX15" s="166"/>
      <c r="PY15" s="166"/>
      <c r="PZ15" s="166"/>
      <c r="QA15" s="166"/>
      <c r="QB15" s="166"/>
      <c r="QC15" s="166"/>
      <c r="QD15" s="166"/>
      <c r="QE15" s="166"/>
      <c r="QF15" s="166"/>
      <c r="QG15" s="166"/>
      <c r="QH15" s="166"/>
      <c r="QI15" s="166"/>
      <c r="QJ15" s="166"/>
      <c r="QK15" s="166"/>
      <c r="QL15" s="166"/>
      <c r="QM15" s="166"/>
      <c r="QN15" s="166"/>
      <c r="QO15" s="166"/>
      <c r="QP15" s="166"/>
      <c r="QQ15" s="166"/>
      <c r="QR15" s="166"/>
      <c r="QS15" s="166"/>
      <c r="QT15" s="166"/>
      <c r="QU15" s="166"/>
      <c r="QV15" s="166"/>
      <c r="QW15" s="166"/>
      <c r="QX15" s="166"/>
      <c r="QY15" s="166"/>
      <c r="QZ15" s="166"/>
      <c r="RA15" s="166"/>
      <c r="RB15" s="166"/>
      <c r="RC15" s="166"/>
      <c r="RD15" s="166"/>
      <c r="RE15" s="166"/>
      <c r="RF15" s="166"/>
      <c r="RG15" s="166"/>
      <c r="RH15" s="166"/>
      <c r="RI15" s="166"/>
      <c r="RJ15" s="166"/>
      <c r="RK15" s="166"/>
      <c r="RL15" s="166"/>
      <c r="RM15" s="166"/>
      <c r="RN15" s="166"/>
      <c r="RO15" s="166"/>
      <c r="RP15" s="166"/>
      <c r="RQ15" s="166"/>
      <c r="RR15" s="166"/>
      <c r="RS15" s="166"/>
      <c r="RT15" s="166"/>
      <c r="RU15" s="166"/>
      <c r="RV15" s="166"/>
      <c r="RW15" s="166"/>
      <c r="RX15" s="166"/>
      <c r="RY15" s="166"/>
      <c r="RZ15" s="166"/>
      <c r="SA15" s="166"/>
      <c r="SB15" s="166"/>
      <c r="SC15" s="166"/>
      <c r="SD15" s="166"/>
      <c r="SE15" s="166"/>
      <c r="SF15" s="166"/>
      <c r="SG15" s="166"/>
      <c r="SH15" s="166"/>
      <c r="SI15" s="166"/>
      <c r="SJ15" s="166"/>
      <c r="SK15" s="166"/>
      <c r="SL15" s="166"/>
      <c r="SM15" s="166"/>
      <c r="SN15" s="166"/>
      <c r="SO15" s="166"/>
      <c r="SP15" s="166"/>
      <c r="SQ15" s="166"/>
      <c r="SR15" s="166"/>
      <c r="SS15" s="166"/>
      <c r="ST15" s="166"/>
      <c r="SU15" s="166"/>
      <c r="SV15" s="166"/>
      <c r="SW15" s="166"/>
      <c r="SX15" s="166"/>
      <c r="SY15" s="166"/>
      <c r="SZ15" s="166"/>
      <c r="TA15" s="166"/>
      <c r="TB15" s="166"/>
      <c r="TC15" s="166"/>
      <c r="TD15" s="166"/>
      <c r="TE15" s="166"/>
      <c r="TF15" s="166"/>
      <c r="TG15" s="166"/>
      <c r="TH15" s="166"/>
      <c r="TI15" s="166"/>
      <c r="TJ15" s="166"/>
      <c r="TK15" s="166"/>
      <c r="TL15" s="166"/>
      <c r="TM15" s="166"/>
      <c r="TN15" s="166"/>
      <c r="TO15" s="166"/>
      <c r="TP15" s="166"/>
      <c r="TQ15" s="166"/>
      <c r="TR15" s="166"/>
      <c r="TS15" s="166"/>
      <c r="TT15" s="166"/>
      <c r="TU15" s="166"/>
      <c r="TV15" s="166"/>
      <c r="TW15" s="166"/>
      <c r="TX15" s="166"/>
      <c r="TY15" s="166"/>
      <c r="TZ15" s="166"/>
      <c r="UA15" s="166"/>
      <c r="UB15" s="166"/>
      <c r="UC15" s="166"/>
      <c r="UD15" s="166"/>
      <c r="UE15" s="166"/>
      <c r="UF15" s="166"/>
      <c r="UG15" s="166"/>
      <c r="UH15" s="166"/>
      <c r="UI15" s="166"/>
      <c r="UJ15" s="166"/>
      <c r="UK15" s="166"/>
      <c r="UL15" s="166"/>
      <c r="UM15" s="166"/>
      <c r="UN15" s="166"/>
      <c r="UO15" s="166"/>
      <c r="UP15" s="166"/>
      <c r="UQ15" s="166"/>
      <c r="UR15" s="166"/>
      <c r="US15" s="166"/>
      <c r="UT15" s="166"/>
      <c r="UU15" s="166"/>
      <c r="UV15" s="166"/>
      <c r="UW15" s="166"/>
      <c r="UX15" s="166"/>
      <c r="UY15" s="166"/>
      <c r="UZ15" s="166"/>
      <c r="VA15" s="166"/>
      <c r="VB15" s="166"/>
      <c r="VC15" s="166"/>
      <c r="VD15" s="166"/>
      <c r="VE15" s="166"/>
      <c r="VF15" s="166"/>
      <c r="VG15" s="166"/>
      <c r="VH15" s="166"/>
      <c r="VI15" s="166"/>
      <c r="VJ15" s="166"/>
      <c r="VK15" s="166"/>
      <c r="VL15" s="166"/>
      <c r="VM15" s="166"/>
      <c r="VN15" s="166"/>
      <c r="VO15" s="166"/>
      <c r="VP15" s="166"/>
      <c r="VQ15" s="166"/>
      <c r="VR15" s="166"/>
      <c r="VS15" s="166"/>
      <c r="VT15" s="166"/>
      <c r="VU15" s="166"/>
      <c r="VV15" s="166"/>
      <c r="VW15" s="166"/>
      <c r="VX15" s="166"/>
      <c r="VY15" s="166"/>
      <c r="VZ15" s="166"/>
      <c r="WA15" s="166"/>
      <c r="WB15" s="166"/>
      <c r="WC15" s="166"/>
      <c r="WD15" s="166"/>
      <c r="WE15" s="166"/>
      <c r="WF15" s="166"/>
      <c r="WG15" s="166"/>
      <c r="WH15" s="166"/>
      <c r="WI15" s="166"/>
      <c r="WJ15" s="166"/>
      <c r="WK15" s="166"/>
      <c r="WL15" s="166"/>
      <c r="WM15" s="166"/>
      <c r="WN15" s="166"/>
      <c r="WO15" s="166"/>
      <c r="WP15" s="166"/>
      <c r="WQ15" s="166"/>
      <c r="WR15" s="166"/>
      <c r="WS15" s="166"/>
      <c r="WT15" s="166"/>
      <c r="WU15" s="166"/>
      <c r="WV15" s="166"/>
      <c r="WW15" s="166"/>
      <c r="WX15" s="166"/>
      <c r="WY15" s="166"/>
      <c r="WZ15" s="166"/>
      <c r="XA15" s="166"/>
      <c r="XB15" s="166"/>
      <c r="XC15" s="166"/>
      <c r="XD15" s="166"/>
      <c r="XE15" s="166"/>
      <c r="XF15" s="166"/>
      <c r="XG15" s="166"/>
      <c r="XH15" s="166"/>
      <c r="XI15" s="166"/>
      <c r="XJ15" s="166"/>
      <c r="XK15" s="166"/>
      <c r="XL15" s="166"/>
      <c r="XM15" s="166"/>
      <c r="XN15" s="166"/>
      <c r="XO15" s="166"/>
      <c r="XP15" s="166"/>
      <c r="XQ15" s="166"/>
      <c r="XR15" s="166"/>
      <c r="XS15" s="166"/>
      <c r="XT15" s="166"/>
      <c r="XU15" s="166"/>
      <c r="XV15" s="166"/>
      <c r="XW15" s="166"/>
      <c r="XX15" s="166"/>
      <c r="XY15" s="166"/>
      <c r="XZ15" s="166"/>
      <c r="YA15" s="166"/>
      <c r="YB15" s="166"/>
      <c r="YC15" s="166"/>
      <c r="YD15" s="166"/>
      <c r="YE15" s="166"/>
      <c r="YF15" s="166"/>
      <c r="YG15" s="166"/>
      <c r="YH15" s="166"/>
      <c r="YI15" s="166"/>
      <c r="YJ15" s="166"/>
      <c r="YK15" s="166"/>
      <c r="YL15" s="166"/>
      <c r="YM15" s="166"/>
      <c r="YN15" s="166"/>
      <c r="YO15" s="166"/>
      <c r="YP15" s="166"/>
      <c r="YQ15" s="166"/>
      <c r="YR15" s="166"/>
      <c r="YS15" s="166"/>
      <c r="YT15" s="166"/>
      <c r="YU15" s="166"/>
      <c r="YV15" s="166"/>
      <c r="YW15" s="166"/>
      <c r="YX15" s="166"/>
      <c r="YY15" s="166"/>
      <c r="YZ15" s="166"/>
      <c r="ZA15" s="166"/>
      <c r="ZB15" s="166"/>
      <c r="ZC15" s="166"/>
      <c r="ZD15" s="166"/>
      <c r="ZE15" s="166"/>
      <c r="ZF15" s="166"/>
      <c r="ZG15" s="166"/>
      <c r="ZH15" s="166"/>
      <c r="ZI15" s="166"/>
      <c r="ZJ15" s="166"/>
      <c r="ZK15" s="166"/>
      <c r="ZL15" s="166"/>
      <c r="ZM15" s="166"/>
      <c r="ZN15" s="166"/>
      <c r="ZO15" s="166"/>
      <c r="ZP15" s="166"/>
      <c r="ZQ15" s="166"/>
      <c r="ZR15" s="166"/>
      <c r="ZS15" s="166"/>
      <c r="ZT15" s="166"/>
      <c r="ZU15" s="166"/>
      <c r="ZV15" s="166"/>
      <c r="ZW15" s="166"/>
      <c r="ZX15" s="166"/>
      <c r="ZY15" s="166"/>
      <c r="ZZ15" s="166"/>
      <c r="AAA15" s="166"/>
      <c r="AAB15" s="166"/>
      <c r="AAC15" s="166"/>
      <c r="AAD15" s="166"/>
      <c r="AAE15" s="166"/>
      <c r="AAF15" s="166"/>
      <c r="AAG15" s="166"/>
      <c r="AAH15" s="166"/>
      <c r="AAI15" s="166"/>
      <c r="AAJ15" s="166"/>
      <c r="AAK15" s="166"/>
      <c r="AAL15" s="166"/>
      <c r="AAM15" s="166"/>
      <c r="AAN15" s="166"/>
      <c r="AAO15" s="166"/>
      <c r="AAP15" s="166"/>
      <c r="AAQ15" s="166"/>
      <c r="AAR15" s="166"/>
      <c r="AAS15" s="166"/>
      <c r="AAT15" s="166"/>
      <c r="AAU15" s="166"/>
      <c r="AAV15" s="166"/>
      <c r="AAW15" s="166"/>
      <c r="AAX15" s="166"/>
      <c r="AAY15" s="166"/>
      <c r="AAZ15" s="166"/>
      <c r="ABA15" s="166"/>
      <c r="ABB15" s="166"/>
      <c r="ABC15" s="166"/>
      <c r="ABD15" s="166"/>
      <c r="ABE15" s="166"/>
      <c r="ABF15" s="166"/>
      <c r="ABG15" s="166"/>
      <c r="ABH15" s="166"/>
      <c r="ABI15" s="166"/>
      <c r="ABJ15" s="166"/>
      <c r="ABK15" s="166"/>
      <c r="ABL15" s="166"/>
      <c r="ABM15" s="166"/>
      <c r="ABN15" s="166"/>
      <c r="ABO15" s="166"/>
      <c r="ABP15" s="166"/>
      <c r="ABQ15" s="166"/>
      <c r="ABR15" s="166"/>
      <c r="ABS15" s="166"/>
      <c r="ABT15" s="166"/>
      <c r="ABU15" s="166"/>
      <c r="ABV15" s="166"/>
      <c r="ABW15" s="166"/>
      <c r="ABX15" s="166"/>
      <c r="ABY15" s="166"/>
      <c r="ABZ15" s="166"/>
      <c r="ACA15" s="166"/>
      <c r="ACB15" s="166"/>
      <c r="ACC15" s="166"/>
      <c r="ACD15" s="166"/>
      <c r="ACE15" s="166"/>
      <c r="ACF15" s="166"/>
      <c r="ACG15" s="166"/>
      <c r="ACH15" s="166"/>
      <c r="ACI15" s="166"/>
      <c r="ACJ15" s="166"/>
      <c r="ACK15" s="166"/>
      <c r="ACL15" s="166"/>
      <c r="ACM15" s="166"/>
      <c r="ACN15" s="166"/>
      <c r="ACO15" s="166"/>
      <c r="ACP15" s="166"/>
      <c r="ACQ15" s="166"/>
      <c r="ACR15" s="166"/>
      <c r="ACS15" s="166"/>
      <c r="ACT15" s="166"/>
      <c r="ACU15" s="166"/>
      <c r="ACV15" s="166"/>
      <c r="ACW15" s="166"/>
      <c r="ACX15" s="166"/>
      <c r="ACY15" s="166"/>
      <c r="ACZ15" s="166"/>
      <c r="ADA15" s="166"/>
      <c r="ADB15" s="166"/>
      <c r="ADC15" s="166"/>
      <c r="ADD15" s="166"/>
      <c r="ADE15" s="166"/>
      <c r="ADF15" s="166"/>
      <c r="ADG15" s="166"/>
      <c r="ADH15" s="166"/>
      <c r="ADI15" s="166"/>
      <c r="ADJ15" s="166"/>
      <c r="ADK15" s="166"/>
      <c r="ADL15" s="166"/>
      <c r="ADM15" s="166"/>
      <c r="ADN15" s="166"/>
      <c r="ADO15" s="166"/>
      <c r="ADP15" s="166"/>
      <c r="ADQ15" s="166"/>
      <c r="ADR15" s="166"/>
      <c r="ADS15" s="166"/>
      <c r="ADT15" s="166"/>
      <c r="ADU15" s="166"/>
      <c r="ADV15" s="166"/>
      <c r="ADW15" s="166"/>
      <c r="ADX15" s="166"/>
      <c r="ADY15" s="166"/>
      <c r="ADZ15" s="166"/>
      <c r="AEA15" s="166"/>
      <c r="AEB15" s="166"/>
      <c r="AEC15" s="166"/>
      <c r="AED15" s="166"/>
      <c r="AEE15" s="166"/>
      <c r="AEF15" s="166"/>
      <c r="AEG15" s="166"/>
      <c r="AEH15" s="166"/>
      <c r="AEI15" s="166"/>
      <c r="AEJ15" s="166"/>
      <c r="AEK15" s="166"/>
      <c r="AEL15" s="166"/>
      <c r="AEM15" s="166"/>
      <c r="AEN15" s="166"/>
      <c r="AEO15" s="166"/>
      <c r="AEP15" s="166"/>
      <c r="AEQ15" s="166"/>
      <c r="AER15" s="166"/>
      <c r="AES15" s="166"/>
      <c r="AET15" s="166"/>
      <c r="AEU15" s="166"/>
      <c r="AEV15" s="166"/>
      <c r="AEW15" s="166"/>
      <c r="AEX15" s="166"/>
      <c r="AEY15" s="166"/>
      <c r="AEZ15" s="166"/>
      <c r="AFA15" s="166"/>
      <c r="AFB15" s="166"/>
      <c r="AFC15" s="166"/>
      <c r="AFD15" s="166"/>
      <c r="AFE15" s="166"/>
      <c r="AFF15" s="166"/>
      <c r="AFG15" s="166"/>
      <c r="AFH15" s="166"/>
      <c r="AFI15" s="166"/>
      <c r="AFJ15" s="166"/>
      <c r="AFK15" s="166"/>
      <c r="AFL15" s="166"/>
      <c r="AFM15" s="166"/>
      <c r="AFN15" s="166"/>
      <c r="AFO15" s="166"/>
      <c r="AFP15" s="166"/>
      <c r="AFQ15" s="166"/>
      <c r="AFR15" s="166"/>
      <c r="AFS15" s="166"/>
      <c r="AFT15" s="166"/>
      <c r="AFU15" s="166"/>
      <c r="AFV15" s="166"/>
      <c r="AFW15" s="166"/>
      <c r="AFX15" s="166"/>
      <c r="AFY15" s="166"/>
      <c r="AFZ15" s="166"/>
      <c r="AGA15" s="166"/>
      <c r="AGB15" s="166"/>
      <c r="AGC15" s="166"/>
      <c r="AGD15" s="166"/>
      <c r="AGE15" s="166"/>
      <c r="AGF15" s="166"/>
      <c r="AGG15" s="166"/>
      <c r="AGH15" s="166"/>
      <c r="AGI15" s="166"/>
      <c r="AGJ15" s="166"/>
      <c r="AGK15" s="166"/>
      <c r="AGL15" s="166"/>
      <c r="AGM15" s="166"/>
      <c r="AGN15" s="166"/>
      <c r="AGO15" s="166"/>
      <c r="AGP15" s="166"/>
      <c r="AGQ15" s="166"/>
      <c r="AGR15" s="166"/>
      <c r="AGS15" s="166"/>
      <c r="AGT15" s="166"/>
      <c r="AGU15" s="166"/>
      <c r="AGV15" s="166"/>
      <c r="AGW15" s="166"/>
      <c r="AGX15" s="166"/>
      <c r="AGY15" s="166"/>
      <c r="AGZ15" s="166"/>
      <c r="AHA15" s="166"/>
      <c r="AHB15" s="166"/>
      <c r="AHC15" s="166"/>
      <c r="AHD15" s="166"/>
      <c r="AHE15" s="166"/>
      <c r="AHF15" s="166"/>
      <c r="AHG15" s="166"/>
      <c r="AHH15" s="166"/>
      <c r="AHI15" s="166"/>
      <c r="AHJ15" s="166"/>
      <c r="AHK15" s="166"/>
      <c r="AHL15" s="166"/>
      <c r="AHM15" s="166"/>
      <c r="AHN15" s="166"/>
      <c r="AHO15" s="166"/>
      <c r="AHP15" s="166"/>
      <c r="AHQ15" s="166"/>
      <c r="AHR15" s="166"/>
      <c r="AHS15" s="166"/>
      <c r="AHT15" s="166"/>
      <c r="AHU15" s="166"/>
      <c r="AHV15" s="166"/>
      <c r="AHW15" s="166"/>
      <c r="AHX15" s="166"/>
      <c r="AHY15" s="166"/>
      <c r="AHZ15" s="166"/>
      <c r="AIA15" s="166"/>
      <c r="AIB15" s="166"/>
      <c r="AIC15" s="166"/>
      <c r="AID15" s="166"/>
      <c r="AIE15" s="166"/>
      <c r="AIF15" s="166"/>
      <c r="AIG15" s="166"/>
      <c r="AIH15" s="166"/>
      <c r="AII15" s="166"/>
      <c r="AIJ15" s="166"/>
      <c r="AIK15" s="166"/>
      <c r="AIL15" s="166"/>
      <c r="AIM15" s="166"/>
      <c r="AIN15" s="166"/>
      <c r="AIO15" s="166"/>
      <c r="AIP15" s="166"/>
      <c r="AIQ15" s="166"/>
      <c r="AIR15" s="166"/>
      <c r="AIS15" s="166"/>
      <c r="AIT15" s="166"/>
      <c r="AIU15" s="166"/>
      <c r="AIV15" s="166"/>
      <c r="AIW15" s="166"/>
      <c r="AIX15" s="166"/>
      <c r="AIY15" s="166"/>
      <c r="AIZ15" s="166"/>
      <c r="AJA15" s="166"/>
      <c r="AJB15" s="166"/>
      <c r="AJC15" s="166"/>
      <c r="AJD15" s="166"/>
      <c r="AJE15" s="166"/>
      <c r="AJF15" s="166"/>
      <c r="AJG15" s="166"/>
      <c r="AJH15" s="166"/>
      <c r="AJI15" s="166"/>
      <c r="AJJ15" s="166"/>
      <c r="AJK15" s="166"/>
      <c r="AJL15" s="166"/>
      <c r="AJM15" s="166"/>
      <c r="AJN15" s="166"/>
      <c r="AJO15" s="166"/>
      <c r="AJP15" s="166"/>
      <c r="AJQ15" s="166"/>
      <c r="AJR15" s="166"/>
      <c r="AJS15" s="166"/>
      <c r="AJT15" s="166"/>
      <c r="AJU15" s="166"/>
      <c r="AJV15" s="166"/>
      <c r="AJW15" s="166"/>
      <c r="AJX15" s="166"/>
      <c r="AJY15" s="166"/>
      <c r="AJZ15" s="166"/>
      <c r="AKA15" s="166"/>
      <c r="AKB15" s="166"/>
      <c r="AKC15" s="166"/>
      <c r="AKD15" s="166"/>
      <c r="AKE15" s="166"/>
      <c r="AKF15" s="166"/>
      <c r="AKG15" s="166"/>
      <c r="AKH15" s="166"/>
      <c r="AKI15" s="166"/>
      <c r="AKJ15" s="166"/>
      <c r="AKK15" s="166"/>
      <c r="AKL15" s="166"/>
      <c r="AKM15" s="166"/>
      <c r="AKN15" s="166"/>
      <c r="AKO15" s="166"/>
      <c r="AKP15" s="166"/>
      <c r="AKQ15" s="166"/>
      <c r="AKR15" s="166"/>
      <c r="AKS15" s="166"/>
      <c r="AKT15" s="166"/>
      <c r="AKU15" s="166"/>
      <c r="AKV15" s="166"/>
      <c r="AKW15" s="166"/>
      <c r="AKX15" s="166"/>
      <c r="AKY15" s="166"/>
      <c r="AKZ15" s="166"/>
      <c r="ALA15" s="166"/>
      <c r="ALB15" s="166"/>
      <c r="ALC15" s="166"/>
      <c r="ALD15" s="166"/>
      <c r="ALE15" s="166"/>
      <c r="ALF15" s="166"/>
      <c r="ALG15" s="166"/>
      <c r="ALH15" s="166"/>
      <c r="ALI15" s="166"/>
      <c r="ALJ15" s="166"/>
      <c r="ALK15" s="166"/>
      <c r="ALL15" s="166"/>
      <c r="ALM15" s="166"/>
      <c r="ALN15" s="166"/>
      <c r="ALO15" s="166"/>
      <c r="ALP15" s="166"/>
      <c r="ALQ15" s="166"/>
      <c r="ALR15" s="166"/>
      <c r="ALS15" s="166"/>
      <c r="ALT15" s="166"/>
      <c r="ALU15" s="166"/>
      <c r="ALV15" s="166"/>
      <c r="ALW15" s="166"/>
      <c r="ALX15" s="166"/>
      <c r="ALY15" s="166"/>
      <c r="ALZ15" s="166"/>
      <c r="AMA15" s="166"/>
      <c r="AMB15" s="166"/>
      <c r="AMC15" s="166"/>
      <c r="AMD15" s="166"/>
      <c r="AME15" s="166"/>
      <c r="AMF15" s="166"/>
      <c r="AMG15" s="166"/>
      <c r="AMH15" s="166"/>
      <c r="AMI15" s="166"/>
      <c r="AMJ15" s="166"/>
      <c r="AMK15" s="166"/>
    </row>
    <row r="17" spans="2:2" ht="15.6" x14ac:dyDescent="0.3">
      <c r="B17" s="143" t="s">
        <v>105</v>
      </c>
    </row>
  </sheetData>
  <mergeCells count="1">
    <mergeCell ref="C3:J3"/>
  </mergeCells>
  <pageMargins left="0.7" right="0.7" top="0.75" bottom="0.75" header="0.51180555555555496" footer="0.51180555555555496"/>
  <pageSetup paperSize="9" firstPageNumber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FA235-5F23-40EC-8014-A2B9EEB748EC}">
  <dimension ref="A1:AMK10"/>
  <sheetViews>
    <sheetView zoomScaleNormal="100" workbookViewId="0">
      <selection activeCell="K5" sqref="K5:K9"/>
    </sheetView>
  </sheetViews>
  <sheetFormatPr defaultRowHeight="13.2" x14ac:dyDescent="0.25"/>
  <cols>
    <col min="1" max="1" width="8.6640625" style="9"/>
    <col min="2" max="2" width="25.6640625" style="9" customWidth="1"/>
    <col min="3" max="3" width="5.5546875" style="9" customWidth="1"/>
    <col min="4" max="4" width="4.88671875" style="9" customWidth="1"/>
    <col min="5" max="5" width="5.109375" style="9" customWidth="1"/>
    <col min="6" max="6" width="4.88671875" style="9" customWidth="1"/>
    <col min="7" max="7" width="4" style="9" customWidth="1"/>
    <col min="8" max="8" width="7.109375" style="9" customWidth="1"/>
    <col min="9" max="9" width="4.5546875" style="9" customWidth="1"/>
    <col min="10" max="10" width="5.109375" style="9" customWidth="1"/>
    <col min="11" max="11" width="10.6640625" style="9" customWidth="1"/>
    <col min="12" max="12" width="17.44140625" style="175" customWidth="1"/>
    <col min="13" max="1025" width="8.6640625" style="9"/>
  </cols>
  <sheetData>
    <row r="1" spans="1:1025" ht="36.9" customHeight="1" x14ac:dyDescent="0.25">
      <c r="A1" s="11" t="s">
        <v>175</v>
      </c>
      <c r="B1" s="150" t="s">
        <v>186</v>
      </c>
      <c r="C1" s="38"/>
      <c r="D1" s="38"/>
      <c r="E1" s="38"/>
      <c r="F1"/>
      <c r="G1"/>
      <c r="H1"/>
      <c r="I1"/>
      <c r="J1"/>
      <c r="K1"/>
      <c r="L1" s="169"/>
      <c r="R1"/>
    </row>
    <row r="2" spans="1:1025" ht="15.75" customHeight="1" x14ac:dyDescent="0.25">
      <c r="A2" s="52"/>
      <c r="B2" s="50"/>
      <c r="C2" s="38"/>
      <c r="D2" s="38"/>
      <c r="E2" s="38"/>
      <c r="F2"/>
      <c r="G2"/>
      <c r="H2"/>
      <c r="I2"/>
      <c r="J2"/>
      <c r="K2" s="31" t="s">
        <v>63</v>
      </c>
      <c r="L2" s="169"/>
      <c r="R2"/>
    </row>
    <row r="3" spans="1:1025" ht="20.85" customHeight="1" x14ac:dyDescent="0.3">
      <c r="A3" s="14" t="s">
        <v>5</v>
      </c>
      <c r="B3" s="15" t="s">
        <v>31</v>
      </c>
      <c r="C3" s="308" t="s">
        <v>209</v>
      </c>
      <c r="D3" s="308"/>
      <c r="E3" s="308"/>
      <c r="F3" s="308"/>
      <c r="G3" s="308"/>
      <c r="H3" s="308"/>
      <c r="I3" s="308"/>
      <c r="J3" s="16" t="s">
        <v>1</v>
      </c>
      <c r="K3" s="177" t="s">
        <v>63</v>
      </c>
      <c r="L3" s="177"/>
      <c r="R3"/>
    </row>
    <row r="4" spans="1:1025" ht="219.9" customHeight="1" x14ac:dyDescent="0.3">
      <c r="A4" s="18" t="s">
        <v>1</v>
      </c>
      <c r="B4" s="19"/>
      <c r="C4" s="20" t="s">
        <v>8</v>
      </c>
      <c r="D4" s="20" t="s">
        <v>9</v>
      </c>
      <c r="E4" s="20" t="s">
        <v>10</v>
      </c>
      <c r="F4" s="20" t="s">
        <v>12</v>
      </c>
      <c r="G4" s="20" t="s">
        <v>13</v>
      </c>
      <c r="H4" s="20" t="s">
        <v>14</v>
      </c>
      <c r="I4" s="20" t="s">
        <v>15</v>
      </c>
      <c r="J4" s="21" t="s">
        <v>16</v>
      </c>
      <c r="K4" s="179" t="s">
        <v>188</v>
      </c>
      <c r="L4" s="179" t="s">
        <v>189</v>
      </c>
      <c r="R4" s="9" t="s">
        <v>1</v>
      </c>
    </row>
    <row r="5" spans="1:1025" ht="16.5" customHeight="1" x14ac:dyDescent="0.3">
      <c r="A5" s="22">
        <v>1</v>
      </c>
      <c r="B5" s="91" t="s">
        <v>100</v>
      </c>
      <c r="C5" s="59" t="s">
        <v>103</v>
      </c>
      <c r="D5" s="59" t="s">
        <v>103</v>
      </c>
      <c r="E5" s="59" t="s">
        <v>103</v>
      </c>
      <c r="F5" s="59" t="s">
        <v>103</v>
      </c>
      <c r="G5" s="59" t="s">
        <v>103</v>
      </c>
      <c r="H5" s="59" t="s">
        <v>103</v>
      </c>
      <c r="I5" s="59" t="s">
        <v>103</v>
      </c>
      <c r="J5" s="84">
        <v>1</v>
      </c>
      <c r="K5" s="326"/>
      <c r="L5" s="215">
        <f>K5*J5</f>
        <v>0</v>
      </c>
    </row>
    <row r="6" spans="1:1025" ht="14.4" x14ac:dyDescent="0.3">
      <c r="A6" s="22">
        <v>2</v>
      </c>
      <c r="B6" s="91" t="s">
        <v>38</v>
      </c>
      <c r="C6" s="84" t="s">
        <v>103</v>
      </c>
      <c r="D6" s="84" t="s">
        <v>103</v>
      </c>
      <c r="E6" s="84" t="s">
        <v>103</v>
      </c>
      <c r="F6" s="59" t="s">
        <v>103</v>
      </c>
      <c r="G6" s="59" t="s">
        <v>103</v>
      </c>
      <c r="H6" s="84" t="s">
        <v>103</v>
      </c>
      <c r="I6" s="59" t="s">
        <v>103</v>
      </c>
      <c r="J6" s="84">
        <v>1</v>
      </c>
      <c r="K6" s="326"/>
      <c r="L6" s="215">
        <f t="shared" ref="L6:L9" si="0">K6*J6</f>
        <v>0</v>
      </c>
    </row>
    <row r="7" spans="1:1025" s="9" customFormat="1" ht="17.100000000000001" customHeight="1" x14ac:dyDescent="0.3">
      <c r="A7" s="22">
        <v>3</v>
      </c>
      <c r="B7" s="91" t="s">
        <v>42</v>
      </c>
      <c r="C7" s="59"/>
      <c r="D7" s="59"/>
      <c r="E7" s="59" t="s">
        <v>103</v>
      </c>
      <c r="F7" s="59" t="s">
        <v>103</v>
      </c>
      <c r="G7" s="59" t="s">
        <v>103</v>
      </c>
      <c r="H7" s="59"/>
      <c r="I7" s="59" t="s">
        <v>103</v>
      </c>
      <c r="J7" s="84">
        <v>1</v>
      </c>
      <c r="K7" s="326"/>
      <c r="L7" s="215">
        <f t="shared" si="0"/>
        <v>0</v>
      </c>
    </row>
    <row r="8" spans="1:1025" s="9" customFormat="1" ht="17.100000000000001" customHeight="1" x14ac:dyDescent="0.3">
      <c r="A8" s="22">
        <v>4</v>
      </c>
      <c r="B8" s="91" t="s">
        <v>17</v>
      </c>
      <c r="C8" s="59" t="s">
        <v>103</v>
      </c>
      <c r="D8" s="59"/>
      <c r="E8" s="59" t="s">
        <v>103</v>
      </c>
      <c r="F8" s="59" t="s">
        <v>103</v>
      </c>
      <c r="G8" s="59"/>
      <c r="H8" s="59"/>
      <c r="I8" s="59" t="s">
        <v>103</v>
      </c>
      <c r="J8" s="84">
        <v>1</v>
      </c>
      <c r="K8" s="326"/>
      <c r="L8" s="215">
        <f t="shared" si="0"/>
        <v>0</v>
      </c>
    </row>
    <row r="9" spans="1:1025" s="9" customFormat="1" ht="15" customHeight="1" thickBot="1" x14ac:dyDescent="0.35">
      <c r="A9" s="131">
        <v>6</v>
      </c>
      <c r="B9" s="116" t="s">
        <v>64</v>
      </c>
      <c r="C9" s="132"/>
      <c r="D9" s="132"/>
      <c r="E9" s="132"/>
      <c r="F9" s="132"/>
      <c r="G9" s="132"/>
      <c r="H9" s="132"/>
      <c r="I9" s="132"/>
      <c r="J9" s="135">
        <v>1</v>
      </c>
      <c r="K9" s="330"/>
      <c r="L9" s="216">
        <f t="shared" si="0"/>
        <v>0</v>
      </c>
    </row>
    <row r="10" spans="1:1025" s="2" customFormat="1" ht="14.4" x14ac:dyDescent="0.3">
      <c r="A10" s="162">
        <v>7</v>
      </c>
      <c r="B10" s="223" t="s">
        <v>196</v>
      </c>
      <c r="C10" s="164"/>
      <c r="D10" s="164"/>
      <c r="E10" s="164"/>
      <c r="F10" s="164"/>
      <c r="G10" s="164"/>
      <c r="H10" s="164"/>
      <c r="I10" s="164"/>
      <c r="J10" s="165" t="s">
        <v>63</v>
      </c>
      <c r="K10" s="164"/>
      <c r="L10" s="174">
        <f>SUM(L5:L9)</f>
        <v>0</v>
      </c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/>
      <c r="EK10" s="166"/>
      <c r="EL10" s="166"/>
      <c r="EM10" s="166"/>
      <c r="EN10" s="166"/>
      <c r="EO10" s="166"/>
      <c r="EP10" s="166"/>
      <c r="EQ10" s="166"/>
      <c r="ER10" s="166"/>
      <c r="ES10" s="166"/>
      <c r="ET10" s="166"/>
      <c r="EU10" s="166"/>
      <c r="EV10" s="166"/>
      <c r="EW10" s="166"/>
      <c r="EX10" s="166"/>
      <c r="EY10" s="166"/>
      <c r="EZ10" s="166"/>
      <c r="FA10" s="166"/>
      <c r="FB10" s="166"/>
      <c r="FC10" s="166"/>
      <c r="FD10" s="166"/>
      <c r="FE10" s="166"/>
      <c r="FF10" s="166"/>
      <c r="FG10" s="166"/>
      <c r="FH10" s="166"/>
      <c r="FI10" s="166"/>
      <c r="FJ10" s="166"/>
      <c r="FK10" s="166"/>
      <c r="FL10" s="166"/>
      <c r="FM10" s="166"/>
      <c r="FN10" s="166"/>
      <c r="FO10" s="166"/>
      <c r="FP10" s="166"/>
      <c r="FQ10" s="166"/>
      <c r="FR10" s="166"/>
      <c r="FS10" s="166"/>
      <c r="FT10" s="166"/>
      <c r="FU10" s="166"/>
      <c r="FV10" s="166"/>
      <c r="FW10" s="166"/>
      <c r="FX10" s="166"/>
      <c r="FY10" s="166"/>
      <c r="FZ10" s="166"/>
      <c r="GA10" s="166"/>
      <c r="GB10" s="166"/>
      <c r="GC10" s="166"/>
      <c r="GD10" s="166"/>
      <c r="GE10" s="166"/>
      <c r="GF10" s="166"/>
      <c r="GG10" s="166"/>
      <c r="GH10" s="166"/>
      <c r="GI10" s="166"/>
      <c r="GJ10" s="166"/>
      <c r="GK10" s="166"/>
      <c r="GL10" s="166"/>
      <c r="GM10" s="166"/>
      <c r="GN10" s="166"/>
      <c r="GO10" s="166"/>
      <c r="GP10" s="166"/>
      <c r="GQ10" s="166"/>
      <c r="GR10" s="166"/>
      <c r="GS10" s="166"/>
      <c r="GT10" s="166"/>
      <c r="GU10" s="166"/>
      <c r="GV10" s="166"/>
      <c r="GW10" s="166"/>
      <c r="GX10" s="166"/>
      <c r="GY10" s="166"/>
      <c r="GZ10" s="166"/>
      <c r="HA10" s="166"/>
      <c r="HB10" s="166"/>
      <c r="HC10" s="166"/>
      <c r="HD10" s="166"/>
      <c r="HE10" s="166"/>
      <c r="HF10" s="166"/>
      <c r="HG10" s="166"/>
      <c r="HH10" s="166"/>
      <c r="HI10" s="166"/>
      <c r="HJ10" s="166"/>
      <c r="HK10" s="166"/>
      <c r="HL10" s="166"/>
      <c r="HM10" s="166"/>
      <c r="HN10" s="166"/>
      <c r="HO10" s="166"/>
      <c r="HP10" s="166"/>
      <c r="HQ10" s="166"/>
      <c r="HR10" s="166"/>
      <c r="HS10" s="166"/>
      <c r="HT10" s="166"/>
      <c r="HU10" s="166"/>
      <c r="HV10" s="166"/>
      <c r="HW10" s="166"/>
      <c r="HX10" s="166"/>
      <c r="HY10" s="166"/>
      <c r="HZ10" s="166"/>
      <c r="IA10" s="166"/>
      <c r="IB10" s="166"/>
      <c r="IC10" s="166"/>
      <c r="ID10" s="166"/>
      <c r="IE10" s="166"/>
      <c r="IF10" s="166"/>
      <c r="IG10" s="166"/>
      <c r="IH10" s="166"/>
      <c r="II10" s="166"/>
      <c r="IJ10" s="166"/>
      <c r="IK10" s="166"/>
      <c r="IL10" s="166"/>
      <c r="IM10" s="166"/>
      <c r="IN10" s="166"/>
      <c r="IO10" s="166"/>
      <c r="IP10" s="166"/>
      <c r="IQ10" s="166"/>
      <c r="IR10" s="166"/>
      <c r="IS10" s="166"/>
      <c r="IT10" s="166"/>
      <c r="IU10" s="166"/>
      <c r="IV10" s="166"/>
      <c r="IW10" s="166"/>
      <c r="IX10" s="166"/>
      <c r="IY10" s="166"/>
      <c r="IZ10" s="166"/>
      <c r="JA10" s="166"/>
      <c r="JB10" s="166"/>
      <c r="JC10" s="166"/>
      <c r="JD10" s="166"/>
      <c r="JE10" s="166"/>
      <c r="JF10" s="166"/>
      <c r="JG10" s="166"/>
      <c r="JH10" s="166"/>
      <c r="JI10" s="166"/>
      <c r="JJ10" s="166"/>
      <c r="JK10" s="166"/>
      <c r="JL10" s="166"/>
      <c r="JM10" s="166"/>
      <c r="JN10" s="166"/>
      <c r="JO10" s="166"/>
      <c r="JP10" s="166"/>
      <c r="JQ10" s="166"/>
      <c r="JR10" s="166"/>
      <c r="JS10" s="166"/>
      <c r="JT10" s="166"/>
      <c r="JU10" s="166"/>
      <c r="JV10" s="166"/>
      <c r="JW10" s="166"/>
      <c r="JX10" s="166"/>
      <c r="JY10" s="166"/>
      <c r="JZ10" s="166"/>
      <c r="KA10" s="166"/>
      <c r="KB10" s="166"/>
      <c r="KC10" s="166"/>
      <c r="KD10" s="166"/>
      <c r="KE10" s="166"/>
      <c r="KF10" s="166"/>
      <c r="KG10" s="166"/>
      <c r="KH10" s="166"/>
      <c r="KI10" s="166"/>
      <c r="KJ10" s="166"/>
      <c r="KK10" s="166"/>
      <c r="KL10" s="166"/>
      <c r="KM10" s="166"/>
      <c r="KN10" s="166"/>
      <c r="KO10" s="166"/>
      <c r="KP10" s="166"/>
      <c r="KQ10" s="166"/>
      <c r="KR10" s="166"/>
      <c r="KS10" s="166"/>
      <c r="KT10" s="166"/>
      <c r="KU10" s="166"/>
      <c r="KV10" s="166"/>
      <c r="KW10" s="166"/>
      <c r="KX10" s="166"/>
      <c r="KY10" s="166"/>
      <c r="KZ10" s="166"/>
      <c r="LA10" s="166"/>
      <c r="LB10" s="166"/>
      <c r="LC10" s="166"/>
      <c r="LD10" s="166"/>
      <c r="LE10" s="166"/>
      <c r="LF10" s="166"/>
      <c r="LG10" s="166"/>
      <c r="LH10" s="166"/>
      <c r="LI10" s="166"/>
      <c r="LJ10" s="166"/>
      <c r="LK10" s="166"/>
      <c r="LL10" s="166"/>
      <c r="LM10" s="166"/>
      <c r="LN10" s="166"/>
      <c r="LO10" s="166"/>
      <c r="LP10" s="166"/>
      <c r="LQ10" s="166"/>
      <c r="LR10" s="166"/>
      <c r="LS10" s="166"/>
      <c r="LT10" s="166"/>
      <c r="LU10" s="166"/>
      <c r="LV10" s="166"/>
      <c r="LW10" s="166"/>
      <c r="LX10" s="166"/>
      <c r="LY10" s="166"/>
      <c r="LZ10" s="166"/>
      <c r="MA10" s="166"/>
      <c r="MB10" s="166"/>
      <c r="MC10" s="166"/>
      <c r="MD10" s="166"/>
      <c r="ME10" s="166"/>
      <c r="MF10" s="166"/>
      <c r="MG10" s="166"/>
      <c r="MH10" s="166"/>
      <c r="MI10" s="166"/>
      <c r="MJ10" s="166"/>
      <c r="MK10" s="166"/>
      <c r="ML10" s="166"/>
      <c r="MM10" s="166"/>
      <c r="MN10" s="166"/>
      <c r="MO10" s="166"/>
      <c r="MP10" s="166"/>
      <c r="MQ10" s="166"/>
      <c r="MR10" s="166"/>
      <c r="MS10" s="166"/>
      <c r="MT10" s="166"/>
      <c r="MU10" s="166"/>
      <c r="MV10" s="166"/>
      <c r="MW10" s="166"/>
      <c r="MX10" s="166"/>
      <c r="MY10" s="166"/>
      <c r="MZ10" s="166"/>
      <c r="NA10" s="166"/>
      <c r="NB10" s="166"/>
      <c r="NC10" s="166"/>
      <c r="ND10" s="166"/>
      <c r="NE10" s="166"/>
      <c r="NF10" s="166"/>
      <c r="NG10" s="166"/>
      <c r="NH10" s="166"/>
      <c r="NI10" s="166"/>
      <c r="NJ10" s="166"/>
      <c r="NK10" s="166"/>
      <c r="NL10" s="166"/>
      <c r="NM10" s="166"/>
      <c r="NN10" s="166"/>
      <c r="NO10" s="166"/>
      <c r="NP10" s="166"/>
      <c r="NQ10" s="166"/>
      <c r="NR10" s="166"/>
      <c r="NS10" s="166"/>
      <c r="NT10" s="166"/>
      <c r="NU10" s="166"/>
      <c r="NV10" s="166"/>
      <c r="NW10" s="166"/>
      <c r="NX10" s="166"/>
      <c r="NY10" s="166"/>
      <c r="NZ10" s="166"/>
      <c r="OA10" s="166"/>
      <c r="OB10" s="166"/>
      <c r="OC10" s="166"/>
      <c r="OD10" s="166"/>
      <c r="OE10" s="166"/>
      <c r="OF10" s="166"/>
      <c r="OG10" s="166"/>
      <c r="OH10" s="166"/>
      <c r="OI10" s="166"/>
      <c r="OJ10" s="166"/>
      <c r="OK10" s="166"/>
      <c r="OL10" s="166"/>
      <c r="OM10" s="166"/>
      <c r="ON10" s="166"/>
      <c r="OO10" s="166"/>
      <c r="OP10" s="166"/>
      <c r="OQ10" s="166"/>
      <c r="OR10" s="166"/>
      <c r="OS10" s="166"/>
      <c r="OT10" s="166"/>
      <c r="OU10" s="166"/>
      <c r="OV10" s="166"/>
      <c r="OW10" s="166"/>
      <c r="OX10" s="166"/>
      <c r="OY10" s="166"/>
      <c r="OZ10" s="166"/>
      <c r="PA10" s="166"/>
      <c r="PB10" s="166"/>
      <c r="PC10" s="166"/>
      <c r="PD10" s="166"/>
      <c r="PE10" s="166"/>
      <c r="PF10" s="166"/>
      <c r="PG10" s="166"/>
      <c r="PH10" s="166"/>
      <c r="PI10" s="166"/>
      <c r="PJ10" s="166"/>
      <c r="PK10" s="166"/>
      <c r="PL10" s="166"/>
      <c r="PM10" s="166"/>
      <c r="PN10" s="166"/>
      <c r="PO10" s="166"/>
      <c r="PP10" s="166"/>
      <c r="PQ10" s="166"/>
      <c r="PR10" s="166"/>
      <c r="PS10" s="166"/>
      <c r="PT10" s="166"/>
      <c r="PU10" s="166"/>
      <c r="PV10" s="166"/>
      <c r="PW10" s="166"/>
      <c r="PX10" s="166"/>
      <c r="PY10" s="166"/>
      <c r="PZ10" s="166"/>
      <c r="QA10" s="166"/>
      <c r="QB10" s="166"/>
      <c r="QC10" s="166"/>
      <c r="QD10" s="166"/>
      <c r="QE10" s="166"/>
      <c r="QF10" s="166"/>
      <c r="QG10" s="166"/>
      <c r="QH10" s="166"/>
      <c r="QI10" s="166"/>
      <c r="QJ10" s="166"/>
      <c r="QK10" s="166"/>
      <c r="QL10" s="166"/>
      <c r="QM10" s="166"/>
      <c r="QN10" s="166"/>
      <c r="QO10" s="166"/>
      <c r="QP10" s="166"/>
      <c r="QQ10" s="166"/>
      <c r="QR10" s="166"/>
      <c r="QS10" s="166"/>
      <c r="QT10" s="166"/>
      <c r="QU10" s="166"/>
      <c r="QV10" s="166"/>
      <c r="QW10" s="166"/>
      <c r="QX10" s="166"/>
      <c r="QY10" s="166"/>
      <c r="QZ10" s="166"/>
      <c r="RA10" s="166"/>
      <c r="RB10" s="166"/>
      <c r="RC10" s="166"/>
      <c r="RD10" s="166"/>
      <c r="RE10" s="166"/>
      <c r="RF10" s="166"/>
      <c r="RG10" s="166"/>
      <c r="RH10" s="166"/>
      <c r="RI10" s="166"/>
      <c r="RJ10" s="166"/>
      <c r="RK10" s="166"/>
      <c r="RL10" s="166"/>
      <c r="RM10" s="166"/>
      <c r="RN10" s="166"/>
      <c r="RO10" s="166"/>
      <c r="RP10" s="166"/>
      <c r="RQ10" s="166"/>
      <c r="RR10" s="166"/>
      <c r="RS10" s="166"/>
      <c r="RT10" s="166"/>
      <c r="RU10" s="166"/>
      <c r="RV10" s="166"/>
      <c r="RW10" s="166"/>
      <c r="RX10" s="166"/>
      <c r="RY10" s="166"/>
      <c r="RZ10" s="166"/>
      <c r="SA10" s="166"/>
      <c r="SB10" s="166"/>
      <c r="SC10" s="166"/>
      <c r="SD10" s="166"/>
      <c r="SE10" s="166"/>
      <c r="SF10" s="166"/>
      <c r="SG10" s="166"/>
      <c r="SH10" s="166"/>
      <c r="SI10" s="166"/>
      <c r="SJ10" s="166"/>
      <c r="SK10" s="166"/>
      <c r="SL10" s="166"/>
      <c r="SM10" s="166"/>
      <c r="SN10" s="166"/>
      <c r="SO10" s="166"/>
      <c r="SP10" s="166"/>
      <c r="SQ10" s="166"/>
      <c r="SR10" s="166"/>
      <c r="SS10" s="166"/>
      <c r="ST10" s="166"/>
      <c r="SU10" s="166"/>
      <c r="SV10" s="166"/>
      <c r="SW10" s="166"/>
      <c r="SX10" s="166"/>
      <c r="SY10" s="166"/>
      <c r="SZ10" s="166"/>
      <c r="TA10" s="166"/>
      <c r="TB10" s="166"/>
      <c r="TC10" s="166"/>
      <c r="TD10" s="166"/>
      <c r="TE10" s="166"/>
      <c r="TF10" s="166"/>
      <c r="TG10" s="166"/>
      <c r="TH10" s="166"/>
      <c r="TI10" s="166"/>
      <c r="TJ10" s="166"/>
      <c r="TK10" s="166"/>
      <c r="TL10" s="166"/>
      <c r="TM10" s="166"/>
      <c r="TN10" s="166"/>
      <c r="TO10" s="166"/>
      <c r="TP10" s="166"/>
      <c r="TQ10" s="166"/>
      <c r="TR10" s="166"/>
      <c r="TS10" s="166"/>
      <c r="TT10" s="166"/>
      <c r="TU10" s="166"/>
      <c r="TV10" s="166"/>
      <c r="TW10" s="166"/>
      <c r="TX10" s="166"/>
      <c r="TY10" s="166"/>
      <c r="TZ10" s="166"/>
      <c r="UA10" s="166"/>
      <c r="UB10" s="166"/>
      <c r="UC10" s="166"/>
      <c r="UD10" s="166"/>
      <c r="UE10" s="166"/>
      <c r="UF10" s="166"/>
      <c r="UG10" s="166"/>
      <c r="UH10" s="166"/>
      <c r="UI10" s="166"/>
      <c r="UJ10" s="166"/>
      <c r="UK10" s="166"/>
      <c r="UL10" s="166"/>
      <c r="UM10" s="166"/>
      <c r="UN10" s="166"/>
      <c r="UO10" s="166"/>
      <c r="UP10" s="166"/>
      <c r="UQ10" s="166"/>
      <c r="UR10" s="166"/>
      <c r="US10" s="166"/>
      <c r="UT10" s="166"/>
      <c r="UU10" s="166"/>
      <c r="UV10" s="166"/>
      <c r="UW10" s="166"/>
      <c r="UX10" s="166"/>
      <c r="UY10" s="166"/>
      <c r="UZ10" s="166"/>
      <c r="VA10" s="166"/>
      <c r="VB10" s="166"/>
      <c r="VC10" s="166"/>
      <c r="VD10" s="166"/>
      <c r="VE10" s="166"/>
      <c r="VF10" s="166"/>
      <c r="VG10" s="166"/>
      <c r="VH10" s="166"/>
      <c r="VI10" s="166"/>
      <c r="VJ10" s="166"/>
      <c r="VK10" s="166"/>
      <c r="VL10" s="166"/>
      <c r="VM10" s="166"/>
      <c r="VN10" s="166"/>
      <c r="VO10" s="166"/>
      <c r="VP10" s="166"/>
      <c r="VQ10" s="166"/>
      <c r="VR10" s="166"/>
      <c r="VS10" s="166"/>
      <c r="VT10" s="166"/>
      <c r="VU10" s="166"/>
      <c r="VV10" s="166"/>
      <c r="VW10" s="166"/>
      <c r="VX10" s="166"/>
      <c r="VY10" s="166"/>
      <c r="VZ10" s="166"/>
      <c r="WA10" s="166"/>
      <c r="WB10" s="166"/>
      <c r="WC10" s="166"/>
      <c r="WD10" s="166"/>
      <c r="WE10" s="166"/>
      <c r="WF10" s="166"/>
      <c r="WG10" s="166"/>
      <c r="WH10" s="166"/>
      <c r="WI10" s="166"/>
      <c r="WJ10" s="166"/>
      <c r="WK10" s="166"/>
      <c r="WL10" s="166"/>
      <c r="WM10" s="166"/>
      <c r="WN10" s="166"/>
      <c r="WO10" s="166"/>
      <c r="WP10" s="166"/>
      <c r="WQ10" s="166"/>
      <c r="WR10" s="166"/>
      <c r="WS10" s="166"/>
      <c r="WT10" s="166"/>
      <c r="WU10" s="166"/>
      <c r="WV10" s="166"/>
      <c r="WW10" s="166"/>
      <c r="WX10" s="166"/>
      <c r="WY10" s="166"/>
      <c r="WZ10" s="166"/>
      <c r="XA10" s="166"/>
      <c r="XB10" s="166"/>
      <c r="XC10" s="166"/>
      <c r="XD10" s="166"/>
      <c r="XE10" s="166"/>
      <c r="XF10" s="166"/>
      <c r="XG10" s="166"/>
      <c r="XH10" s="166"/>
      <c r="XI10" s="166"/>
      <c r="XJ10" s="166"/>
      <c r="XK10" s="166"/>
      <c r="XL10" s="166"/>
      <c r="XM10" s="166"/>
      <c r="XN10" s="166"/>
      <c r="XO10" s="166"/>
      <c r="XP10" s="166"/>
      <c r="XQ10" s="166"/>
      <c r="XR10" s="166"/>
      <c r="XS10" s="166"/>
      <c r="XT10" s="166"/>
      <c r="XU10" s="166"/>
      <c r="XV10" s="166"/>
      <c r="XW10" s="166"/>
      <c r="XX10" s="166"/>
      <c r="XY10" s="166"/>
      <c r="XZ10" s="166"/>
      <c r="YA10" s="166"/>
      <c r="YB10" s="166"/>
      <c r="YC10" s="166"/>
      <c r="YD10" s="166"/>
      <c r="YE10" s="166"/>
      <c r="YF10" s="166"/>
      <c r="YG10" s="166"/>
      <c r="YH10" s="166"/>
      <c r="YI10" s="166"/>
      <c r="YJ10" s="166"/>
      <c r="YK10" s="166"/>
      <c r="YL10" s="166"/>
      <c r="YM10" s="166"/>
      <c r="YN10" s="166"/>
      <c r="YO10" s="166"/>
      <c r="YP10" s="166"/>
      <c r="YQ10" s="166"/>
      <c r="YR10" s="166"/>
      <c r="YS10" s="166"/>
      <c r="YT10" s="166"/>
      <c r="YU10" s="166"/>
      <c r="YV10" s="166"/>
      <c r="YW10" s="166"/>
      <c r="YX10" s="166"/>
      <c r="YY10" s="166"/>
      <c r="YZ10" s="166"/>
      <c r="ZA10" s="166"/>
      <c r="ZB10" s="166"/>
      <c r="ZC10" s="166"/>
      <c r="ZD10" s="166"/>
      <c r="ZE10" s="166"/>
      <c r="ZF10" s="166"/>
      <c r="ZG10" s="166"/>
      <c r="ZH10" s="166"/>
      <c r="ZI10" s="166"/>
      <c r="ZJ10" s="166"/>
      <c r="ZK10" s="166"/>
      <c r="ZL10" s="166"/>
      <c r="ZM10" s="166"/>
      <c r="ZN10" s="166"/>
      <c r="ZO10" s="166"/>
      <c r="ZP10" s="166"/>
      <c r="ZQ10" s="166"/>
      <c r="ZR10" s="166"/>
      <c r="ZS10" s="166"/>
      <c r="ZT10" s="166"/>
      <c r="ZU10" s="166"/>
      <c r="ZV10" s="166"/>
      <c r="ZW10" s="166"/>
      <c r="ZX10" s="166"/>
      <c r="ZY10" s="166"/>
      <c r="ZZ10" s="166"/>
      <c r="AAA10" s="166"/>
      <c r="AAB10" s="166"/>
      <c r="AAC10" s="166"/>
      <c r="AAD10" s="166"/>
      <c r="AAE10" s="166"/>
      <c r="AAF10" s="166"/>
      <c r="AAG10" s="166"/>
      <c r="AAH10" s="166"/>
      <c r="AAI10" s="166"/>
      <c r="AAJ10" s="166"/>
      <c r="AAK10" s="166"/>
      <c r="AAL10" s="166"/>
      <c r="AAM10" s="166"/>
      <c r="AAN10" s="166"/>
      <c r="AAO10" s="166"/>
      <c r="AAP10" s="166"/>
      <c r="AAQ10" s="166"/>
      <c r="AAR10" s="166"/>
      <c r="AAS10" s="166"/>
      <c r="AAT10" s="166"/>
      <c r="AAU10" s="166"/>
      <c r="AAV10" s="166"/>
      <c r="AAW10" s="166"/>
      <c r="AAX10" s="166"/>
      <c r="AAY10" s="166"/>
      <c r="AAZ10" s="166"/>
      <c r="ABA10" s="166"/>
      <c r="ABB10" s="166"/>
      <c r="ABC10" s="166"/>
      <c r="ABD10" s="166"/>
      <c r="ABE10" s="166"/>
      <c r="ABF10" s="166"/>
      <c r="ABG10" s="166"/>
      <c r="ABH10" s="166"/>
      <c r="ABI10" s="166"/>
      <c r="ABJ10" s="166"/>
      <c r="ABK10" s="166"/>
      <c r="ABL10" s="166"/>
      <c r="ABM10" s="166"/>
      <c r="ABN10" s="166"/>
      <c r="ABO10" s="166"/>
      <c r="ABP10" s="166"/>
      <c r="ABQ10" s="166"/>
      <c r="ABR10" s="166"/>
      <c r="ABS10" s="166"/>
      <c r="ABT10" s="166"/>
      <c r="ABU10" s="166"/>
      <c r="ABV10" s="166"/>
      <c r="ABW10" s="166"/>
      <c r="ABX10" s="166"/>
      <c r="ABY10" s="166"/>
      <c r="ABZ10" s="166"/>
      <c r="ACA10" s="166"/>
      <c r="ACB10" s="166"/>
      <c r="ACC10" s="166"/>
      <c r="ACD10" s="166"/>
      <c r="ACE10" s="166"/>
      <c r="ACF10" s="166"/>
      <c r="ACG10" s="166"/>
      <c r="ACH10" s="166"/>
      <c r="ACI10" s="166"/>
      <c r="ACJ10" s="166"/>
      <c r="ACK10" s="166"/>
      <c r="ACL10" s="166"/>
      <c r="ACM10" s="166"/>
      <c r="ACN10" s="166"/>
      <c r="ACO10" s="166"/>
      <c r="ACP10" s="166"/>
      <c r="ACQ10" s="166"/>
      <c r="ACR10" s="166"/>
      <c r="ACS10" s="166"/>
      <c r="ACT10" s="166"/>
      <c r="ACU10" s="166"/>
      <c r="ACV10" s="166"/>
      <c r="ACW10" s="166"/>
      <c r="ACX10" s="166"/>
      <c r="ACY10" s="166"/>
      <c r="ACZ10" s="166"/>
      <c r="ADA10" s="166"/>
      <c r="ADB10" s="166"/>
      <c r="ADC10" s="166"/>
      <c r="ADD10" s="166"/>
      <c r="ADE10" s="166"/>
      <c r="ADF10" s="166"/>
      <c r="ADG10" s="166"/>
      <c r="ADH10" s="166"/>
      <c r="ADI10" s="166"/>
      <c r="ADJ10" s="166"/>
      <c r="ADK10" s="166"/>
      <c r="ADL10" s="166"/>
      <c r="ADM10" s="166"/>
      <c r="ADN10" s="166"/>
      <c r="ADO10" s="166"/>
      <c r="ADP10" s="166"/>
      <c r="ADQ10" s="166"/>
      <c r="ADR10" s="166"/>
      <c r="ADS10" s="166"/>
      <c r="ADT10" s="166"/>
      <c r="ADU10" s="166"/>
      <c r="ADV10" s="166"/>
      <c r="ADW10" s="166"/>
      <c r="ADX10" s="166"/>
      <c r="ADY10" s="166"/>
      <c r="ADZ10" s="166"/>
      <c r="AEA10" s="166"/>
      <c r="AEB10" s="166"/>
      <c r="AEC10" s="166"/>
      <c r="AED10" s="166"/>
      <c r="AEE10" s="166"/>
      <c r="AEF10" s="166"/>
      <c r="AEG10" s="166"/>
      <c r="AEH10" s="166"/>
      <c r="AEI10" s="166"/>
      <c r="AEJ10" s="166"/>
      <c r="AEK10" s="166"/>
      <c r="AEL10" s="166"/>
      <c r="AEM10" s="166"/>
      <c r="AEN10" s="166"/>
      <c r="AEO10" s="166"/>
      <c r="AEP10" s="166"/>
      <c r="AEQ10" s="166"/>
      <c r="AER10" s="166"/>
      <c r="AES10" s="166"/>
      <c r="AET10" s="166"/>
      <c r="AEU10" s="166"/>
      <c r="AEV10" s="166"/>
      <c r="AEW10" s="166"/>
      <c r="AEX10" s="166"/>
      <c r="AEY10" s="166"/>
      <c r="AEZ10" s="166"/>
      <c r="AFA10" s="166"/>
      <c r="AFB10" s="166"/>
      <c r="AFC10" s="166"/>
      <c r="AFD10" s="166"/>
      <c r="AFE10" s="166"/>
      <c r="AFF10" s="166"/>
      <c r="AFG10" s="166"/>
      <c r="AFH10" s="166"/>
      <c r="AFI10" s="166"/>
      <c r="AFJ10" s="166"/>
      <c r="AFK10" s="166"/>
      <c r="AFL10" s="166"/>
      <c r="AFM10" s="166"/>
      <c r="AFN10" s="166"/>
      <c r="AFO10" s="166"/>
      <c r="AFP10" s="166"/>
      <c r="AFQ10" s="166"/>
      <c r="AFR10" s="166"/>
      <c r="AFS10" s="166"/>
      <c r="AFT10" s="166"/>
      <c r="AFU10" s="166"/>
      <c r="AFV10" s="166"/>
      <c r="AFW10" s="166"/>
      <c r="AFX10" s="166"/>
      <c r="AFY10" s="166"/>
      <c r="AFZ10" s="166"/>
      <c r="AGA10" s="166"/>
      <c r="AGB10" s="166"/>
      <c r="AGC10" s="166"/>
      <c r="AGD10" s="166"/>
      <c r="AGE10" s="166"/>
      <c r="AGF10" s="166"/>
      <c r="AGG10" s="166"/>
      <c r="AGH10" s="166"/>
      <c r="AGI10" s="166"/>
      <c r="AGJ10" s="166"/>
      <c r="AGK10" s="166"/>
      <c r="AGL10" s="166"/>
      <c r="AGM10" s="166"/>
      <c r="AGN10" s="166"/>
      <c r="AGO10" s="166"/>
      <c r="AGP10" s="166"/>
      <c r="AGQ10" s="166"/>
      <c r="AGR10" s="166"/>
      <c r="AGS10" s="166"/>
      <c r="AGT10" s="166"/>
      <c r="AGU10" s="166"/>
      <c r="AGV10" s="166"/>
      <c r="AGW10" s="166"/>
      <c r="AGX10" s="166"/>
      <c r="AGY10" s="166"/>
      <c r="AGZ10" s="166"/>
      <c r="AHA10" s="166"/>
      <c r="AHB10" s="166"/>
      <c r="AHC10" s="166"/>
      <c r="AHD10" s="166"/>
      <c r="AHE10" s="166"/>
      <c r="AHF10" s="166"/>
      <c r="AHG10" s="166"/>
      <c r="AHH10" s="166"/>
      <c r="AHI10" s="166"/>
      <c r="AHJ10" s="166"/>
      <c r="AHK10" s="166"/>
      <c r="AHL10" s="166"/>
      <c r="AHM10" s="166"/>
      <c r="AHN10" s="166"/>
      <c r="AHO10" s="166"/>
      <c r="AHP10" s="166"/>
      <c r="AHQ10" s="166"/>
      <c r="AHR10" s="166"/>
      <c r="AHS10" s="166"/>
      <c r="AHT10" s="166"/>
      <c r="AHU10" s="166"/>
      <c r="AHV10" s="166"/>
      <c r="AHW10" s="166"/>
      <c r="AHX10" s="166"/>
      <c r="AHY10" s="166"/>
      <c r="AHZ10" s="166"/>
      <c r="AIA10" s="166"/>
      <c r="AIB10" s="166"/>
      <c r="AIC10" s="166"/>
      <c r="AID10" s="166"/>
      <c r="AIE10" s="166"/>
      <c r="AIF10" s="166"/>
      <c r="AIG10" s="166"/>
      <c r="AIH10" s="166"/>
      <c r="AII10" s="166"/>
      <c r="AIJ10" s="166"/>
      <c r="AIK10" s="166"/>
      <c r="AIL10" s="166"/>
      <c r="AIM10" s="166"/>
      <c r="AIN10" s="166"/>
      <c r="AIO10" s="166"/>
      <c r="AIP10" s="166"/>
      <c r="AIQ10" s="166"/>
      <c r="AIR10" s="166"/>
      <c r="AIS10" s="166"/>
      <c r="AIT10" s="166"/>
      <c r="AIU10" s="166"/>
      <c r="AIV10" s="166"/>
      <c r="AIW10" s="166"/>
      <c r="AIX10" s="166"/>
      <c r="AIY10" s="166"/>
      <c r="AIZ10" s="166"/>
      <c r="AJA10" s="166"/>
      <c r="AJB10" s="166"/>
      <c r="AJC10" s="166"/>
      <c r="AJD10" s="166"/>
      <c r="AJE10" s="166"/>
      <c r="AJF10" s="166"/>
      <c r="AJG10" s="166"/>
      <c r="AJH10" s="166"/>
      <c r="AJI10" s="166"/>
      <c r="AJJ10" s="166"/>
      <c r="AJK10" s="166"/>
      <c r="AJL10" s="166"/>
      <c r="AJM10" s="166"/>
      <c r="AJN10" s="166"/>
      <c r="AJO10" s="166"/>
      <c r="AJP10" s="166"/>
      <c r="AJQ10" s="166"/>
      <c r="AJR10" s="166"/>
      <c r="AJS10" s="166"/>
      <c r="AJT10" s="166"/>
      <c r="AJU10" s="166"/>
      <c r="AJV10" s="166"/>
      <c r="AJW10" s="166"/>
      <c r="AJX10" s="166"/>
      <c r="AJY10" s="166"/>
      <c r="AJZ10" s="166"/>
      <c r="AKA10" s="166"/>
      <c r="AKB10" s="166"/>
      <c r="AKC10" s="166"/>
      <c r="AKD10" s="166"/>
      <c r="AKE10" s="166"/>
      <c r="AKF10" s="166"/>
      <c r="AKG10" s="166"/>
      <c r="AKH10" s="166"/>
      <c r="AKI10" s="166"/>
      <c r="AKJ10" s="166"/>
      <c r="AKK10" s="166"/>
      <c r="AKL10" s="166"/>
      <c r="AKM10" s="166"/>
      <c r="AKN10" s="166"/>
      <c r="AKO10" s="166"/>
      <c r="AKP10" s="166"/>
      <c r="AKQ10" s="166"/>
      <c r="AKR10" s="166"/>
      <c r="AKS10" s="166"/>
      <c r="AKT10" s="166"/>
      <c r="AKU10" s="166"/>
      <c r="AKV10" s="166"/>
      <c r="AKW10" s="166"/>
      <c r="AKX10" s="166"/>
      <c r="AKY10" s="166"/>
      <c r="AKZ10" s="166"/>
      <c r="ALA10" s="166"/>
      <c r="ALB10" s="166"/>
      <c r="ALC10" s="166"/>
      <c r="ALD10" s="166"/>
      <c r="ALE10" s="166"/>
      <c r="ALF10" s="166"/>
      <c r="ALG10" s="166"/>
      <c r="ALH10" s="166"/>
      <c r="ALI10" s="166"/>
      <c r="ALJ10" s="166"/>
      <c r="ALK10" s="166"/>
      <c r="ALL10" s="166"/>
      <c r="ALM10" s="166"/>
      <c r="ALN10" s="166"/>
      <c r="ALO10" s="166"/>
      <c r="ALP10" s="166"/>
      <c r="ALQ10" s="166"/>
      <c r="ALR10" s="166"/>
      <c r="ALS10" s="166"/>
      <c r="ALT10" s="166"/>
      <c r="ALU10" s="166"/>
      <c r="ALV10" s="166"/>
      <c r="ALW10" s="166"/>
      <c r="ALX10" s="166"/>
      <c r="ALY10" s="166"/>
      <c r="ALZ10" s="166"/>
      <c r="AMA10" s="166"/>
      <c r="AMB10" s="166"/>
      <c r="AMC10" s="166"/>
      <c r="AMD10" s="166"/>
      <c r="AME10" s="166"/>
      <c r="AMF10" s="166"/>
      <c r="AMG10" s="166"/>
      <c r="AMH10" s="166"/>
      <c r="AMI10" s="166"/>
      <c r="AMJ10" s="166"/>
      <c r="AMK10" s="166"/>
    </row>
  </sheetData>
  <mergeCells count="1">
    <mergeCell ref="C3:I3"/>
  </mergeCells>
  <pageMargins left="0.7" right="0.7" top="0.75" bottom="0.75" header="0.51180555555555496" footer="0.51180555555555496"/>
  <pageSetup paperSize="9" firstPageNumber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481BB-B5A4-441E-ACB6-CE2C3ABC8020}">
  <dimension ref="A1:AMK9"/>
  <sheetViews>
    <sheetView topLeftCell="A4" zoomScaleNormal="100" workbookViewId="0">
      <selection activeCell="K5" sqref="K5:K8"/>
    </sheetView>
  </sheetViews>
  <sheetFormatPr defaultRowHeight="13.2" x14ac:dyDescent="0.25"/>
  <cols>
    <col min="1" max="1" width="8.6640625" style="9"/>
    <col min="2" max="2" width="25.33203125" style="9" bestFit="1" customWidth="1"/>
    <col min="3" max="3" width="4" style="9" customWidth="1"/>
    <col min="4" max="4" width="3.6640625" style="9" customWidth="1"/>
    <col min="5" max="5" width="3.88671875" style="9" customWidth="1"/>
    <col min="6" max="6" width="3.44140625" style="9" customWidth="1"/>
    <col min="7" max="7" width="4.109375" style="9" customWidth="1"/>
    <col min="8" max="8" width="4.5546875" style="9" customWidth="1"/>
    <col min="9" max="9" width="4.109375" style="9" customWidth="1"/>
    <col min="10" max="10" width="4.44140625" style="9" customWidth="1"/>
    <col min="11" max="11" width="14" style="9" customWidth="1"/>
    <col min="12" max="12" width="16.109375" style="9" customWidth="1"/>
    <col min="13" max="1025" width="8.6640625" style="9"/>
  </cols>
  <sheetData>
    <row r="1" spans="1:18" ht="15.75" customHeight="1" x14ac:dyDescent="0.25">
      <c r="A1" s="11" t="s">
        <v>175</v>
      </c>
      <c r="B1" s="150" t="s">
        <v>191</v>
      </c>
      <c r="C1" s="38"/>
      <c r="D1" s="38"/>
      <c r="E1" s="38"/>
      <c r="F1"/>
      <c r="G1"/>
      <c r="H1"/>
      <c r="I1"/>
      <c r="J1"/>
      <c r="K1"/>
      <c r="L1"/>
      <c r="R1"/>
    </row>
    <row r="2" spans="1:18" ht="15.75" customHeight="1" x14ac:dyDescent="0.25">
      <c r="A2" s="52"/>
      <c r="B2" s="50"/>
      <c r="C2" s="38"/>
      <c r="D2" s="38"/>
      <c r="E2" s="38"/>
      <c r="F2"/>
      <c r="G2"/>
      <c r="H2"/>
      <c r="I2"/>
      <c r="J2"/>
      <c r="K2" s="31" t="s">
        <v>63</v>
      </c>
      <c r="L2"/>
      <c r="R2"/>
    </row>
    <row r="3" spans="1:18" ht="20.85" customHeight="1" x14ac:dyDescent="0.3">
      <c r="A3" s="14" t="s">
        <v>5</v>
      </c>
      <c r="B3" s="15" t="s">
        <v>31</v>
      </c>
      <c r="C3" s="308" t="s">
        <v>209</v>
      </c>
      <c r="D3" s="308"/>
      <c r="E3" s="308"/>
      <c r="F3" s="308"/>
      <c r="G3" s="308"/>
      <c r="H3" s="308"/>
      <c r="I3" s="308"/>
      <c r="J3" s="16" t="s">
        <v>1</v>
      </c>
      <c r="K3" s="177" t="s">
        <v>63</v>
      </c>
      <c r="L3" s="177"/>
      <c r="R3"/>
    </row>
    <row r="4" spans="1:18" ht="228.75" customHeight="1" x14ac:dyDescent="0.3">
      <c r="A4" s="18" t="s">
        <v>1</v>
      </c>
      <c r="B4" s="19"/>
      <c r="C4" s="20" t="s">
        <v>8</v>
      </c>
      <c r="D4" s="20" t="s">
        <v>9</v>
      </c>
      <c r="E4" s="20" t="s">
        <v>10</v>
      </c>
      <c r="F4" s="20" t="s">
        <v>12</v>
      </c>
      <c r="G4" s="20" t="s">
        <v>13</v>
      </c>
      <c r="H4" s="20" t="s">
        <v>14</v>
      </c>
      <c r="I4" s="20" t="s">
        <v>15</v>
      </c>
      <c r="J4" s="21" t="s">
        <v>16</v>
      </c>
      <c r="K4" s="179" t="s">
        <v>188</v>
      </c>
      <c r="L4" s="179" t="s">
        <v>189</v>
      </c>
      <c r="R4" s="9" t="s">
        <v>1</v>
      </c>
    </row>
    <row r="5" spans="1:18" ht="16.5" customHeight="1" x14ac:dyDescent="0.3">
      <c r="A5" s="22">
        <v>1</v>
      </c>
      <c r="B5" s="91" t="s">
        <v>38</v>
      </c>
      <c r="C5" s="59" t="s">
        <v>103</v>
      </c>
      <c r="D5" s="59" t="s">
        <v>103</v>
      </c>
      <c r="E5" s="59" t="s">
        <v>103</v>
      </c>
      <c r="F5" s="59" t="s">
        <v>103</v>
      </c>
      <c r="G5" s="59" t="s">
        <v>103</v>
      </c>
      <c r="H5" s="59" t="s">
        <v>103</v>
      </c>
      <c r="I5" s="59" t="s">
        <v>103</v>
      </c>
      <c r="J5" s="84">
        <v>1</v>
      </c>
      <c r="K5" s="326"/>
      <c r="L5" s="92">
        <f>K5*J5</f>
        <v>0</v>
      </c>
    </row>
    <row r="6" spans="1:18" ht="14.4" x14ac:dyDescent="0.3">
      <c r="A6" s="22">
        <v>2</v>
      </c>
      <c r="B6" s="91" t="s">
        <v>100</v>
      </c>
      <c r="C6" s="84" t="s">
        <v>103</v>
      </c>
      <c r="D6" s="84" t="s">
        <v>103</v>
      </c>
      <c r="E6" s="84"/>
      <c r="F6" s="59" t="s">
        <v>103</v>
      </c>
      <c r="G6" s="59" t="s">
        <v>103</v>
      </c>
      <c r="H6" s="84"/>
      <c r="I6" s="59" t="s">
        <v>103</v>
      </c>
      <c r="J6" s="84">
        <v>1</v>
      </c>
      <c r="K6" s="326"/>
      <c r="L6" s="92">
        <f t="shared" ref="L6:L8" si="0">K6*J6</f>
        <v>0</v>
      </c>
    </row>
    <row r="7" spans="1:18" ht="14.4" x14ac:dyDescent="0.3">
      <c r="A7" s="22">
        <v>3</v>
      </c>
      <c r="B7" s="91" t="s">
        <v>42</v>
      </c>
      <c r="C7" s="59"/>
      <c r="D7" s="59"/>
      <c r="E7" s="59" t="s">
        <v>103</v>
      </c>
      <c r="F7" s="59" t="s">
        <v>103</v>
      </c>
      <c r="G7" s="59" t="s">
        <v>103</v>
      </c>
      <c r="H7" s="59"/>
      <c r="I7" s="59" t="s">
        <v>103</v>
      </c>
      <c r="J7" s="84">
        <v>1</v>
      </c>
      <c r="K7" s="326"/>
      <c r="L7" s="92">
        <f t="shared" si="0"/>
        <v>0</v>
      </c>
    </row>
    <row r="8" spans="1:18" ht="15" customHeight="1" thickBot="1" x14ac:dyDescent="0.35">
      <c r="A8" s="131">
        <v>4</v>
      </c>
      <c r="B8" s="116" t="s">
        <v>64</v>
      </c>
      <c r="C8" s="132"/>
      <c r="D8" s="132"/>
      <c r="E8" s="132"/>
      <c r="F8" s="132"/>
      <c r="G8" s="132"/>
      <c r="H8" s="132"/>
      <c r="I8" s="132"/>
      <c r="J8" s="135">
        <v>1</v>
      </c>
      <c r="K8" s="330"/>
      <c r="L8" s="214">
        <f t="shared" si="0"/>
        <v>0</v>
      </c>
    </row>
    <row r="9" spans="1:18" ht="14.4" x14ac:dyDescent="0.3">
      <c r="A9" s="99">
        <v>5</v>
      </c>
      <c r="B9" s="134" t="s">
        <v>196</v>
      </c>
      <c r="C9" s="101"/>
      <c r="D9" s="101"/>
      <c r="E9" s="101"/>
      <c r="F9" s="101"/>
      <c r="G9" s="101"/>
      <c r="H9" s="101"/>
      <c r="I9" s="101"/>
      <c r="J9" s="102" t="s">
        <v>63</v>
      </c>
      <c r="K9" s="101"/>
      <c r="L9" s="224">
        <f>SUM(L5:L8)</f>
        <v>0</v>
      </c>
    </row>
  </sheetData>
  <mergeCells count="1">
    <mergeCell ref="C3:I3"/>
  </mergeCells>
  <pageMargins left="0.7" right="0.7" top="0.75" bottom="0.75" header="0.51180555555555496" footer="0.51180555555555496"/>
  <pageSetup paperSize="9" firstPageNumber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48E77-C24A-4D6B-AB8B-589FF28E6DFD}">
  <dimension ref="A1:AMK9"/>
  <sheetViews>
    <sheetView zoomScaleNormal="100" workbookViewId="0">
      <selection activeCell="K5" sqref="K5:K8"/>
    </sheetView>
  </sheetViews>
  <sheetFormatPr defaultRowHeight="13.2" x14ac:dyDescent="0.25"/>
  <cols>
    <col min="1" max="1" width="8.6640625" style="9"/>
    <col min="2" max="2" width="27.5546875" style="9" bestFit="1" customWidth="1"/>
    <col min="3" max="1025" width="8.6640625" style="9"/>
  </cols>
  <sheetData>
    <row r="1" spans="1:1025" ht="15.75" customHeight="1" x14ac:dyDescent="0.25">
      <c r="A1" s="11" t="s">
        <v>175</v>
      </c>
      <c r="B1" s="150" t="s">
        <v>187</v>
      </c>
      <c r="C1" s="38"/>
      <c r="D1" s="38"/>
      <c r="E1" s="38"/>
      <c r="F1"/>
      <c r="G1"/>
      <c r="H1"/>
      <c r="I1"/>
      <c r="J1"/>
      <c r="K1"/>
      <c r="L1"/>
      <c r="R1"/>
    </row>
    <row r="2" spans="1:1025" ht="15.75" customHeight="1" x14ac:dyDescent="0.25">
      <c r="A2" s="52"/>
      <c r="B2" s="50"/>
      <c r="C2" s="38"/>
      <c r="D2" s="38"/>
      <c r="E2" s="38"/>
      <c r="F2"/>
      <c r="G2"/>
      <c r="H2"/>
      <c r="I2"/>
      <c r="J2"/>
      <c r="K2" s="31" t="s">
        <v>63</v>
      </c>
      <c r="L2"/>
      <c r="R2"/>
    </row>
    <row r="3" spans="1:1025" ht="20.85" customHeight="1" x14ac:dyDescent="0.3">
      <c r="A3" s="14" t="s">
        <v>5</v>
      </c>
      <c r="B3" s="15" t="s">
        <v>31</v>
      </c>
      <c r="C3" s="308" t="s">
        <v>209</v>
      </c>
      <c r="D3" s="308"/>
      <c r="E3" s="308"/>
      <c r="F3" s="308"/>
      <c r="G3" s="308"/>
      <c r="H3" s="308"/>
      <c r="I3" s="308"/>
      <c r="J3" s="16" t="s">
        <v>1</v>
      </c>
      <c r="K3" s="177" t="s">
        <v>63</v>
      </c>
      <c r="L3" s="203"/>
      <c r="R3"/>
    </row>
    <row r="4" spans="1:1025" ht="228.75" customHeight="1" x14ac:dyDescent="0.3">
      <c r="A4" s="18" t="s">
        <v>1</v>
      </c>
      <c r="B4" s="19"/>
      <c r="C4" s="20" t="s">
        <v>8</v>
      </c>
      <c r="D4" s="20" t="s">
        <v>9</v>
      </c>
      <c r="E4" s="20" t="s">
        <v>10</v>
      </c>
      <c r="F4" s="20" t="s">
        <v>12</v>
      </c>
      <c r="G4" s="20" t="s">
        <v>13</v>
      </c>
      <c r="H4" s="20" t="s">
        <v>14</v>
      </c>
      <c r="I4" s="20" t="s">
        <v>15</v>
      </c>
      <c r="J4" s="21" t="s">
        <v>16</v>
      </c>
      <c r="K4" s="179" t="s">
        <v>188</v>
      </c>
      <c r="L4" s="179" t="s">
        <v>189</v>
      </c>
      <c r="R4" s="9" t="s">
        <v>1</v>
      </c>
    </row>
    <row r="5" spans="1:1025" ht="16.5" customHeight="1" x14ac:dyDescent="0.3">
      <c r="A5" s="22">
        <v>1</v>
      </c>
      <c r="B5" s="91" t="s">
        <v>54</v>
      </c>
      <c r="C5" s="59" t="s">
        <v>103</v>
      </c>
      <c r="D5" s="59" t="s">
        <v>103</v>
      </c>
      <c r="E5" s="59" t="s">
        <v>103</v>
      </c>
      <c r="F5" s="59" t="s">
        <v>103</v>
      </c>
      <c r="G5" s="59" t="s">
        <v>103</v>
      </c>
      <c r="H5" s="59" t="s">
        <v>103</v>
      </c>
      <c r="I5" s="59" t="s">
        <v>103</v>
      </c>
      <c r="J5" s="84">
        <v>1</v>
      </c>
      <c r="K5" s="326"/>
      <c r="L5" s="92">
        <f>K5*J5</f>
        <v>0</v>
      </c>
    </row>
    <row r="6" spans="1:1025" ht="14.4" x14ac:dyDescent="0.3">
      <c r="A6" s="22">
        <v>2</v>
      </c>
      <c r="B6" s="91" t="s">
        <v>55</v>
      </c>
      <c r="C6" s="84"/>
      <c r="D6" s="84"/>
      <c r="E6" s="84" t="s">
        <v>103</v>
      </c>
      <c r="F6" s="59" t="s">
        <v>103</v>
      </c>
      <c r="G6" s="59" t="s">
        <v>103</v>
      </c>
      <c r="H6" s="84"/>
      <c r="I6" s="59" t="s">
        <v>103</v>
      </c>
      <c r="J6" s="84">
        <v>1</v>
      </c>
      <c r="K6" s="326"/>
      <c r="L6" s="92">
        <f t="shared" ref="L6:L8" si="0">K6*J6</f>
        <v>0</v>
      </c>
    </row>
    <row r="7" spans="1:1025" ht="14.4" x14ac:dyDescent="0.3">
      <c r="A7" s="22">
        <v>3</v>
      </c>
      <c r="B7" s="91" t="s">
        <v>38</v>
      </c>
      <c r="C7" s="59" t="s">
        <v>103</v>
      </c>
      <c r="D7" s="59" t="s">
        <v>103</v>
      </c>
      <c r="E7" s="59" t="s">
        <v>103</v>
      </c>
      <c r="F7" s="59" t="s">
        <v>103</v>
      </c>
      <c r="G7" s="59" t="s">
        <v>103</v>
      </c>
      <c r="H7" s="59" t="s">
        <v>103</v>
      </c>
      <c r="I7" s="59" t="s">
        <v>103</v>
      </c>
      <c r="J7" s="84">
        <v>1</v>
      </c>
      <c r="K7" s="326"/>
      <c r="L7" s="92">
        <f t="shared" si="0"/>
        <v>0</v>
      </c>
    </row>
    <row r="8" spans="1:1025" ht="15" thickBot="1" x14ac:dyDescent="0.35">
      <c r="A8" s="131">
        <v>4</v>
      </c>
      <c r="B8" s="116" t="s">
        <v>64</v>
      </c>
      <c r="C8" s="132"/>
      <c r="D8" s="132"/>
      <c r="E8" s="132"/>
      <c r="F8" s="132"/>
      <c r="G8" s="132"/>
      <c r="H8" s="132"/>
      <c r="I8" s="132"/>
      <c r="J8" s="135">
        <v>1</v>
      </c>
      <c r="K8" s="330"/>
      <c r="L8" s="214">
        <f t="shared" si="0"/>
        <v>0</v>
      </c>
    </row>
    <row r="9" spans="1:1025" s="2" customFormat="1" ht="14.4" x14ac:dyDescent="0.3">
      <c r="A9" s="162">
        <v>5</v>
      </c>
      <c r="B9" s="223" t="s">
        <v>196</v>
      </c>
      <c r="C9" s="164"/>
      <c r="D9" s="164"/>
      <c r="E9" s="164"/>
      <c r="F9" s="164"/>
      <c r="G9" s="164"/>
      <c r="H9" s="164"/>
      <c r="I9" s="164"/>
      <c r="J9" s="165" t="s">
        <v>63</v>
      </c>
      <c r="K9" s="164"/>
      <c r="L9" s="167">
        <f>SUM(L5:L8)</f>
        <v>0</v>
      </c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6"/>
      <c r="EW9" s="166"/>
      <c r="EX9" s="166"/>
      <c r="EY9" s="166"/>
      <c r="EZ9" s="166"/>
      <c r="FA9" s="166"/>
      <c r="FB9" s="166"/>
      <c r="FC9" s="166"/>
      <c r="FD9" s="166"/>
      <c r="FE9" s="166"/>
      <c r="FF9" s="166"/>
      <c r="FG9" s="166"/>
      <c r="FH9" s="166"/>
      <c r="FI9" s="166"/>
      <c r="FJ9" s="166"/>
      <c r="FK9" s="166"/>
      <c r="FL9" s="166"/>
      <c r="FM9" s="166"/>
      <c r="FN9" s="166"/>
      <c r="FO9" s="166"/>
      <c r="FP9" s="166"/>
      <c r="FQ9" s="166"/>
      <c r="FR9" s="166"/>
      <c r="FS9" s="166"/>
      <c r="FT9" s="166"/>
      <c r="FU9" s="166"/>
      <c r="FV9" s="166"/>
      <c r="FW9" s="166"/>
      <c r="FX9" s="166"/>
      <c r="FY9" s="166"/>
      <c r="FZ9" s="166"/>
      <c r="GA9" s="166"/>
      <c r="GB9" s="166"/>
      <c r="GC9" s="166"/>
      <c r="GD9" s="166"/>
      <c r="GE9" s="166"/>
      <c r="GF9" s="166"/>
      <c r="GG9" s="166"/>
      <c r="GH9" s="166"/>
      <c r="GI9" s="166"/>
      <c r="GJ9" s="166"/>
      <c r="GK9" s="166"/>
      <c r="GL9" s="166"/>
      <c r="GM9" s="166"/>
      <c r="GN9" s="166"/>
      <c r="GO9" s="166"/>
      <c r="GP9" s="166"/>
      <c r="GQ9" s="166"/>
      <c r="GR9" s="166"/>
      <c r="GS9" s="166"/>
      <c r="GT9" s="166"/>
      <c r="GU9" s="166"/>
      <c r="GV9" s="166"/>
      <c r="GW9" s="166"/>
      <c r="GX9" s="166"/>
      <c r="GY9" s="166"/>
      <c r="GZ9" s="166"/>
      <c r="HA9" s="166"/>
      <c r="HB9" s="166"/>
      <c r="HC9" s="166"/>
      <c r="HD9" s="166"/>
      <c r="HE9" s="166"/>
      <c r="HF9" s="166"/>
      <c r="HG9" s="166"/>
      <c r="HH9" s="166"/>
      <c r="HI9" s="166"/>
      <c r="HJ9" s="166"/>
      <c r="HK9" s="166"/>
      <c r="HL9" s="166"/>
      <c r="HM9" s="166"/>
      <c r="HN9" s="166"/>
      <c r="HO9" s="166"/>
      <c r="HP9" s="166"/>
      <c r="HQ9" s="166"/>
      <c r="HR9" s="166"/>
      <c r="HS9" s="166"/>
      <c r="HT9" s="166"/>
      <c r="HU9" s="166"/>
      <c r="HV9" s="166"/>
      <c r="HW9" s="166"/>
      <c r="HX9" s="166"/>
      <c r="HY9" s="166"/>
      <c r="HZ9" s="166"/>
      <c r="IA9" s="166"/>
      <c r="IB9" s="166"/>
      <c r="IC9" s="166"/>
      <c r="ID9" s="166"/>
      <c r="IE9" s="166"/>
      <c r="IF9" s="166"/>
      <c r="IG9" s="166"/>
      <c r="IH9" s="166"/>
      <c r="II9" s="166"/>
      <c r="IJ9" s="166"/>
      <c r="IK9" s="166"/>
      <c r="IL9" s="166"/>
      <c r="IM9" s="166"/>
      <c r="IN9" s="166"/>
      <c r="IO9" s="166"/>
      <c r="IP9" s="166"/>
      <c r="IQ9" s="166"/>
      <c r="IR9" s="166"/>
      <c r="IS9" s="166"/>
      <c r="IT9" s="166"/>
      <c r="IU9" s="166"/>
      <c r="IV9" s="166"/>
      <c r="IW9" s="166"/>
      <c r="IX9" s="166"/>
      <c r="IY9" s="166"/>
      <c r="IZ9" s="166"/>
      <c r="JA9" s="166"/>
      <c r="JB9" s="166"/>
      <c r="JC9" s="166"/>
      <c r="JD9" s="166"/>
      <c r="JE9" s="166"/>
      <c r="JF9" s="166"/>
      <c r="JG9" s="166"/>
      <c r="JH9" s="166"/>
      <c r="JI9" s="166"/>
      <c r="JJ9" s="166"/>
      <c r="JK9" s="166"/>
      <c r="JL9" s="166"/>
      <c r="JM9" s="166"/>
      <c r="JN9" s="166"/>
      <c r="JO9" s="166"/>
      <c r="JP9" s="166"/>
      <c r="JQ9" s="166"/>
      <c r="JR9" s="166"/>
      <c r="JS9" s="166"/>
      <c r="JT9" s="166"/>
      <c r="JU9" s="166"/>
      <c r="JV9" s="166"/>
      <c r="JW9" s="166"/>
      <c r="JX9" s="166"/>
      <c r="JY9" s="166"/>
      <c r="JZ9" s="166"/>
      <c r="KA9" s="166"/>
      <c r="KB9" s="166"/>
      <c r="KC9" s="166"/>
      <c r="KD9" s="166"/>
      <c r="KE9" s="166"/>
      <c r="KF9" s="166"/>
      <c r="KG9" s="166"/>
      <c r="KH9" s="166"/>
      <c r="KI9" s="166"/>
      <c r="KJ9" s="166"/>
      <c r="KK9" s="166"/>
      <c r="KL9" s="166"/>
      <c r="KM9" s="166"/>
      <c r="KN9" s="166"/>
      <c r="KO9" s="166"/>
      <c r="KP9" s="166"/>
      <c r="KQ9" s="166"/>
      <c r="KR9" s="166"/>
      <c r="KS9" s="166"/>
      <c r="KT9" s="166"/>
      <c r="KU9" s="166"/>
      <c r="KV9" s="166"/>
      <c r="KW9" s="166"/>
      <c r="KX9" s="166"/>
      <c r="KY9" s="166"/>
      <c r="KZ9" s="166"/>
      <c r="LA9" s="166"/>
      <c r="LB9" s="166"/>
      <c r="LC9" s="166"/>
      <c r="LD9" s="166"/>
      <c r="LE9" s="166"/>
      <c r="LF9" s="166"/>
      <c r="LG9" s="166"/>
      <c r="LH9" s="166"/>
      <c r="LI9" s="166"/>
      <c r="LJ9" s="166"/>
      <c r="LK9" s="166"/>
      <c r="LL9" s="166"/>
      <c r="LM9" s="166"/>
      <c r="LN9" s="166"/>
      <c r="LO9" s="166"/>
      <c r="LP9" s="166"/>
      <c r="LQ9" s="166"/>
      <c r="LR9" s="166"/>
      <c r="LS9" s="166"/>
      <c r="LT9" s="166"/>
      <c r="LU9" s="166"/>
      <c r="LV9" s="166"/>
      <c r="LW9" s="166"/>
      <c r="LX9" s="166"/>
      <c r="LY9" s="166"/>
      <c r="LZ9" s="166"/>
      <c r="MA9" s="166"/>
      <c r="MB9" s="166"/>
      <c r="MC9" s="166"/>
      <c r="MD9" s="166"/>
      <c r="ME9" s="166"/>
      <c r="MF9" s="166"/>
      <c r="MG9" s="166"/>
      <c r="MH9" s="166"/>
      <c r="MI9" s="166"/>
      <c r="MJ9" s="166"/>
      <c r="MK9" s="166"/>
      <c r="ML9" s="166"/>
      <c r="MM9" s="166"/>
      <c r="MN9" s="166"/>
      <c r="MO9" s="166"/>
      <c r="MP9" s="166"/>
      <c r="MQ9" s="166"/>
      <c r="MR9" s="166"/>
      <c r="MS9" s="166"/>
      <c r="MT9" s="166"/>
      <c r="MU9" s="166"/>
      <c r="MV9" s="166"/>
      <c r="MW9" s="166"/>
      <c r="MX9" s="166"/>
      <c r="MY9" s="166"/>
      <c r="MZ9" s="166"/>
      <c r="NA9" s="166"/>
      <c r="NB9" s="166"/>
      <c r="NC9" s="166"/>
      <c r="ND9" s="166"/>
      <c r="NE9" s="166"/>
      <c r="NF9" s="166"/>
      <c r="NG9" s="166"/>
      <c r="NH9" s="166"/>
      <c r="NI9" s="166"/>
      <c r="NJ9" s="166"/>
      <c r="NK9" s="166"/>
      <c r="NL9" s="166"/>
      <c r="NM9" s="166"/>
      <c r="NN9" s="166"/>
      <c r="NO9" s="166"/>
      <c r="NP9" s="166"/>
      <c r="NQ9" s="166"/>
      <c r="NR9" s="166"/>
      <c r="NS9" s="166"/>
      <c r="NT9" s="166"/>
      <c r="NU9" s="166"/>
      <c r="NV9" s="166"/>
      <c r="NW9" s="166"/>
      <c r="NX9" s="166"/>
      <c r="NY9" s="166"/>
      <c r="NZ9" s="166"/>
      <c r="OA9" s="166"/>
      <c r="OB9" s="166"/>
      <c r="OC9" s="166"/>
      <c r="OD9" s="166"/>
      <c r="OE9" s="166"/>
      <c r="OF9" s="166"/>
      <c r="OG9" s="166"/>
      <c r="OH9" s="166"/>
      <c r="OI9" s="166"/>
      <c r="OJ9" s="166"/>
      <c r="OK9" s="166"/>
      <c r="OL9" s="166"/>
      <c r="OM9" s="166"/>
      <c r="ON9" s="166"/>
      <c r="OO9" s="166"/>
      <c r="OP9" s="166"/>
      <c r="OQ9" s="166"/>
      <c r="OR9" s="166"/>
      <c r="OS9" s="166"/>
      <c r="OT9" s="166"/>
      <c r="OU9" s="166"/>
      <c r="OV9" s="166"/>
      <c r="OW9" s="166"/>
      <c r="OX9" s="166"/>
      <c r="OY9" s="166"/>
      <c r="OZ9" s="166"/>
      <c r="PA9" s="166"/>
      <c r="PB9" s="166"/>
      <c r="PC9" s="166"/>
      <c r="PD9" s="166"/>
      <c r="PE9" s="166"/>
      <c r="PF9" s="166"/>
      <c r="PG9" s="166"/>
      <c r="PH9" s="166"/>
      <c r="PI9" s="166"/>
      <c r="PJ9" s="166"/>
      <c r="PK9" s="166"/>
      <c r="PL9" s="166"/>
      <c r="PM9" s="166"/>
      <c r="PN9" s="166"/>
      <c r="PO9" s="166"/>
      <c r="PP9" s="166"/>
      <c r="PQ9" s="166"/>
      <c r="PR9" s="166"/>
      <c r="PS9" s="166"/>
      <c r="PT9" s="166"/>
      <c r="PU9" s="166"/>
      <c r="PV9" s="166"/>
      <c r="PW9" s="166"/>
      <c r="PX9" s="166"/>
      <c r="PY9" s="166"/>
      <c r="PZ9" s="166"/>
      <c r="QA9" s="166"/>
      <c r="QB9" s="166"/>
      <c r="QC9" s="166"/>
      <c r="QD9" s="166"/>
      <c r="QE9" s="166"/>
      <c r="QF9" s="166"/>
      <c r="QG9" s="166"/>
      <c r="QH9" s="166"/>
      <c r="QI9" s="166"/>
      <c r="QJ9" s="166"/>
      <c r="QK9" s="166"/>
      <c r="QL9" s="166"/>
      <c r="QM9" s="166"/>
      <c r="QN9" s="166"/>
      <c r="QO9" s="166"/>
      <c r="QP9" s="166"/>
      <c r="QQ9" s="166"/>
      <c r="QR9" s="166"/>
      <c r="QS9" s="166"/>
      <c r="QT9" s="166"/>
      <c r="QU9" s="166"/>
      <c r="QV9" s="166"/>
      <c r="QW9" s="166"/>
      <c r="QX9" s="166"/>
      <c r="QY9" s="166"/>
      <c r="QZ9" s="166"/>
      <c r="RA9" s="166"/>
      <c r="RB9" s="166"/>
      <c r="RC9" s="166"/>
      <c r="RD9" s="166"/>
      <c r="RE9" s="166"/>
      <c r="RF9" s="166"/>
      <c r="RG9" s="166"/>
      <c r="RH9" s="166"/>
      <c r="RI9" s="166"/>
      <c r="RJ9" s="166"/>
      <c r="RK9" s="166"/>
      <c r="RL9" s="166"/>
      <c r="RM9" s="166"/>
      <c r="RN9" s="166"/>
      <c r="RO9" s="166"/>
      <c r="RP9" s="166"/>
      <c r="RQ9" s="166"/>
      <c r="RR9" s="166"/>
      <c r="RS9" s="166"/>
      <c r="RT9" s="166"/>
      <c r="RU9" s="166"/>
      <c r="RV9" s="166"/>
      <c r="RW9" s="166"/>
      <c r="RX9" s="166"/>
      <c r="RY9" s="166"/>
      <c r="RZ9" s="166"/>
      <c r="SA9" s="166"/>
      <c r="SB9" s="166"/>
      <c r="SC9" s="166"/>
      <c r="SD9" s="166"/>
      <c r="SE9" s="166"/>
      <c r="SF9" s="166"/>
      <c r="SG9" s="166"/>
      <c r="SH9" s="166"/>
      <c r="SI9" s="166"/>
      <c r="SJ9" s="166"/>
      <c r="SK9" s="166"/>
      <c r="SL9" s="166"/>
      <c r="SM9" s="166"/>
      <c r="SN9" s="166"/>
      <c r="SO9" s="166"/>
      <c r="SP9" s="166"/>
      <c r="SQ9" s="166"/>
      <c r="SR9" s="166"/>
      <c r="SS9" s="166"/>
      <c r="ST9" s="166"/>
      <c r="SU9" s="166"/>
      <c r="SV9" s="166"/>
      <c r="SW9" s="166"/>
      <c r="SX9" s="166"/>
      <c r="SY9" s="166"/>
      <c r="SZ9" s="166"/>
      <c r="TA9" s="166"/>
      <c r="TB9" s="166"/>
      <c r="TC9" s="166"/>
      <c r="TD9" s="166"/>
      <c r="TE9" s="166"/>
      <c r="TF9" s="166"/>
      <c r="TG9" s="166"/>
      <c r="TH9" s="166"/>
      <c r="TI9" s="166"/>
      <c r="TJ9" s="166"/>
      <c r="TK9" s="166"/>
      <c r="TL9" s="166"/>
      <c r="TM9" s="166"/>
      <c r="TN9" s="166"/>
      <c r="TO9" s="166"/>
      <c r="TP9" s="166"/>
      <c r="TQ9" s="166"/>
      <c r="TR9" s="166"/>
      <c r="TS9" s="166"/>
      <c r="TT9" s="166"/>
      <c r="TU9" s="166"/>
      <c r="TV9" s="166"/>
      <c r="TW9" s="166"/>
      <c r="TX9" s="166"/>
      <c r="TY9" s="166"/>
      <c r="TZ9" s="166"/>
      <c r="UA9" s="166"/>
      <c r="UB9" s="166"/>
      <c r="UC9" s="166"/>
      <c r="UD9" s="166"/>
      <c r="UE9" s="166"/>
      <c r="UF9" s="166"/>
      <c r="UG9" s="166"/>
      <c r="UH9" s="166"/>
      <c r="UI9" s="166"/>
      <c r="UJ9" s="166"/>
      <c r="UK9" s="166"/>
      <c r="UL9" s="166"/>
      <c r="UM9" s="166"/>
      <c r="UN9" s="166"/>
      <c r="UO9" s="166"/>
      <c r="UP9" s="166"/>
      <c r="UQ9" s="166"/>
      <c r="UR9" s="166"/>
      <c r="US9" s="166"/>
      <c r="UT9" s="166"/>
      <c r="UU9" s="166"/>
      <c r="UV9" s="166"/>
      <c r="UW9" s="166"/>
      <c r="UX9" s="166"/>
      <c r="UY9" s="166"/>
      <c r="UZ9" s="166"/>
      <c r="VA9" s="166"/>
      <c r="VB9" s="166"/>
      <c r="VC9" s="166"/>
      <c r="VD9" s="166"/>
      <c r="VE9" s="166"/>
      <c r="VF9" s="166"/>
      <c r="VG9" s="166"/>
      <c r="VH9" s="166"/>
      <c r="VI9" s="166"/>
      <c r="VJ9" s="166"/>
      <c r="VK9" s="166"/>
      <c r="VL9" s="166"/>
      <c r="VM9" s="166"/>
      <c r="VN9" s="166"/>
      <c r="VO9" s="166"/>
      <c r="VP9" s="166"/>
      <c r="VQ9" s="166"/>
      <c r="VR9" s="166"/>
      <c r="VS9" s="166"/>
      <c r="VT9" s="166"/>
      <c r="VU9" s="166"/>
      <c r="VV9" s="166"/>
      <c r="VW9" s="166"/>
      <c r="VX9" s="166"/>
      <c r="VY9" s="166"/>
      <c r="VZ9" s="166"/>
      <c r="WA9" s="166"/>
      <c r="WB9" s="166"/>
      <c r="WC9" s="166"/>
      <c r="WD9" s="166"/>
      <c r="WE9" s="166"/>
      <c r="WF9" s="166"/>
      <c r="WG9" s="166"/>
      <c r="WH9" s="166"/>
      <c r="WI9" s="166"/>
      <c r="WJ9" s="166"/>
      <c r="WK9" s="166"/>
      <c r="WL9" s="166"/>
      <c r="WM9" s="166"/>
      <c r="WN9" s="166"/>
      <c r="WO9" s="166"/>
      <c r="WP9" s="166"/>
      <c r="WQ9" s="166"/>
      <c r="WR9" s="166"/>
      <c r="WS9" s="166"/>
      <c r="WT9" s="166"/>
      <c r="WU9" s="166"/>
      <c r="WV9" s="166"/>
      <c r="WW9" s="166"/>
      <c r="WX9" s="166"/>
      <c r="WY9" s="166"/>
      <c r="WZ9" s="166"/>
      <c r="XA9" s="166"/>
      <c r="XB9" s="166"/>
      <c r="XC9" s="166"/>
      <c r="XD9" s="166"/>
      <c r="XE9" s="166"/>
      <c r="XF9" s="166"/>
      <c r="XG9" s="166"/>
      <c r="XH9" s="166"/>
      <c r="XI9" s="166"/>
      <c r="XJ9" s="166"/>
      <c r="XK9" s="166"/>
      <c r="XL9" s="166"/>
      <c r="XM9" s="166"/>
      <c r="XN9" s="166"/>
      <c r="XO9" s="166"/>
      <c r="XP9" s="166"/>
      <c r="XQ9" s="166"/>
      <c r="XR9" s="166"/>
      <c r="XS9" s="166"/>
      <c r="XT9" s="166"/>
      <c r="XU9" s="166"/>
      <c r="XV9" s="166"/>
      <c r="XW9" s="166"/>
      <c r="XX9" s="166"/>
      <c r="XY9" s="166"/>
      <c r="XZ9" s="166"/>
      <c r="YA9" s="166"/>
      <c r="YB9" s="166"/>
      <c r="YC9" s="166"/>
      <c r="YD9" s="166"/>
      <c r="YE9" s="166"/>
      <c r="YF9" s="166"/>
      <c r="YG9" s="166"/>
      <c r="YH9" s="166"/>
      <c r="YI9" s="166"/>
      <c r="YJ9" s="166"/>
      <c r="YK9" s="166"/>
      <c r="YL9" s="166"/>
      <c r="YM9" s="166"/>
      <c r="YN9" s="166"/>
      <c r="YO9" s="166"/>
      <c r="YP9" s="166"/>
      <c r="YQ9" s="166"/>
      <c r="YR9" s="166"/>
      <c r="YS9" s="166"/>
      <c r="YT9" s="166"/>
      <c r="YU9" s="166"/>
      <c r="YV9" s="166"/>
      <c r="YW9" s="166"/>
      <c r="YX9" s="166"/>
      <c r="YY9" s="166"/>
      <c r="YZ9" s="166"/>
      <c r="ZA9" s="166"/>
      <c r="ZB9" s="166"/>
      <c r="ZC9" s="166"/>
      <c r="ZD9" s="166"/>
      <c r="ZE9" s="166"/>
      <c r="ZF9" s="166"/>
      <c r="ZG9" s="166"/>
      <c r="ZH9" s="166"/>
      <c r="ZI9" s="166"/>
      <c r="ZJ9" s="166"/>
      <c r="ZK9" s="166"/>
      <c r="ZL9" s="166"/>
      <c r="ZM9" s="166"/>
      <c r="ZN9" s="166"/>
      <c r="ZO9" s="166"/>
      <c r="ZP9" s="166"/>
      <c r="ZQ9" s="166"/>
      <c r="ZR9" s="166"/>
      <c r="ZS9" s="166"/>
      <c r="ZT9" s="166"/>
      <c r="ZU9" s="166"/>
      <c r="ZV9" s="166"/>
      <c r="ZW9" s="166"/>
      <c r="ZX9" s="166"/>
      <c r="ZY9" s="166"/>
      <c r="ZZ9" s="166"/>
      <c r="AAA9" s="166"/>
      <c r="AAB9" s="166"/>
      <c r="AAC9" s="166"/>
      <c r="AAD9" s="166"/>
      <c r="AAE9" s="166"/>
      <c r="AAF9" s="166"/>
      <c r="AAG9" s="166"/>
      <c r="AAH9" s="166"/>
      <c r="AAI9" s="166"/>
      <c r="AAJ9" s="166"/>
      <c r="AAK9" s="166"/>
      <c r="AAL9" s="166"/>
      <c r="AAM9" s="166"/>
      <c r="AAN9" s="166"/>
      <c r="AAO9" s="166"/>
      <c r="AAP9" s="166"/>
      <c r="AAQ9" s="166"/>
      <c r="AAR9" s="166"/>
      <c r="AAS9" s="166"/>
      <c r="AAT9" s="166"/>
      <c r="AAU9" s="166"/>
      <c r="AAV9" s="166"/>
      <c r="AAW9" s="166"/>
      <c r="AAX9" s="166"/>
      <c r="AAY9" s="166"/>
      <c r="AAZ9" s="166"/>
      <c r="ABA9" s="166"/>
      <c r="ABB9" s="166"/>
      <c r="ABC9" s="166"/>
      <c r="ABD9" s="166"/>
      <c r="ABE9" s="166"/>
      <c r="ABF9" s="166"/>
      <c r="ABG9" s="166"/>
      <c r="ABH9" s="166"/>
      <c r="ABI9" s="166"/>
      <c r="ABJ9" s="166"/>
      <c r="ABK9" s="166"/>
      <c r="ABL9" s="166"/>
      <c r="ABM9" s="166"/>
      <c r="ABN9" s="166"/>
      <c r="ABO9" s="166"/>
      <c r="ABP9" s="166"/>
      <c r="ABQ9" s="166"/>
      <c r="ABR9" s="166"/>
      <c r="ABS9" s="166"/>
      <c r="ABT9" s="166"/>
      <c r="ABU9" s="166"/>
      <c r="ABV9" s="166"/>
      <c r="ABW9" s="166"/>
      <c r="ABX9" s="166"/>
      <c r="ABY9" s="166"/>
      <c r="ABZ9" s="166"/>
      <c r="ACA9" s="166"/>
      <c r="ACB9" s="166"/>
      <c r="ACC9" s="166"/>
      <c r="ACD9" s="166"/>
      <c r="ACE9" s="166"/>
      <c r="ACF9" s="166"/>
      <c r="ACG9" s="166"/>
      <c r="ACH9" s="166"/>
      <c r="ACI9" s="166"/>
      <c r="ACJ9" s="166"/>
      <c r="ACK9" s="166"/>
      <c r="ACL9" s="166"/>
      <c r="ACM9" s="166"/>
      <c r="ACN9" s="166"/>
      <c r="ACO9" s="166"/>
      <c r="ACP9" s="166"/>
      <c r="ACQ9" s="166"/>
      <c r="ACR9" s="166"/>
      <c r="ACS9" s="166"/>
      <c r="ACT9" s="166"/>
      <c r="ACU9" s="166"/>
      <c r="ACV9" s="166"/>
      <c r="ACW9" s="166"/>
      <c r="ACX9" s="166"/>
      <c r="ACY9" s="166"/>
      <c r="ACZ9" s="166"/>
      <c r="ADA9" s="166"/>
      <c r="ADB9" s="166"/>
      <c r="ADC9" s="166"/>
      <c r="ADD9" s="166"/>
      <c r="ADE9" s="166"/>
      <c r="ADF9" s="166"/>
      <c r="ADG9" s="166"/>
      <c r="ADH9" s="166"/>
      <c r="ADI9" s="166"/>
      <c r="ADJ9" s="166"/>
      <c r="ADK9" s="166"/>
      <c r="ADL9" s="166"/>
      <c r="ADM9" s="166"/>
      <c r="ADN9" s="166"/>
      <c r="ADO9" s="166"/>
      <c r="ADP9" s="166"/>
      <c r="ADQ9" s="166"/>
      <c r="ADR9" s="166"/>
      <c r="ADS9" s="166"/>
      <c r="ADT9" s="166"/>
      <c r="ADU9" s="166"/>
      <c r="ADV9" s="166"/>
      <c r="ADW9" s="166"/>
      <c r="ADX9" s="166"/>
      <c r="ADY9" s="166"/>
      <c r="ADZ9" s="166"/>
      <c r="AEA9" s="166"/>
      <c r="AEB9" s="166"/>
      <c r="AEC9" s="166"/>
      <c r="AED9" s="166"/>
      <c r="AEE9" s="166"/>
      <c r="AEF9" s="166"/>
      <c r="AEG9" s="166"/>
      <c r="AEH9" s="166"/>
      <c r="AEI9" s="166"/>
      <c r="AEJ9" s="166"/>
      <c r="AEK9" s="166"/>
      <c r="AEL9" s="166"/>
      <c r="AEM9" s="166"/>
      <c r="AEN9" s="166"/>
      <c r="AEO9" s="166"/>
      <c r="AEP9" s="166"/>
      <c r="AEQ9" s="166"/>
      <c r="AER9" s="166"/>
      <c r="AES9" s="166"/>
      <c r="AET9" s="166"/>
      <c r="AEU9" s="166"/>
      <c r="AEV9" s="166"/>
      <c r="AEW9" s="166"/>
      <c r="AEX9" s="166"/>
      <c r="AEY9" s="166"/>
      <c r="AEZ9" s="166"/>
      <c r="AFA9" s="166"/>
      <c r="AFB9" s="166"/>
      <c r="AFC9" s="166"/>
      <c r="AFD9" s="166"/>
      <c r="AFE9" s="166"/>
      <c r="AFF9" s="166"/>
      <c r="AFG9" s="166"/>
      <c r="AFH9" s="166"/>
      <c r="AFI9" s="166"/>
      <c r="AFJ9" s="166"/>
      <c r="AFK9" s="166"/>
      <c r="AFL9" s="166"/>
      <c r="AFM9" s="166"/>
      <c r="AFN9" s="166"/>
      <c r="AFO9" s="166"/>
      <c r="AFP9" s="166"/>
      <c r="AFQ9" s="166"/>
      <c r="AFR9" s="166"/>
      <c r="AFS9" s="166"/>
      <c r="AFT9" s="166"/>
      <c r="AFU9" s="166"/>
      <c r="AFV9" s="166"/>
      <c r="AFW9" s="166"/>
      <c r="AFX9" s="166"/>
      <c r="AFY9" s="166"/>
      <c r="AFZ9" s="166"/>
      <c r="AGA9" s="166"/>
      <c r="AGB9" s="166"/>
      <c r="AGC9" s="166"/>
      <c r="AGD9" s="166"/>
      <c r="AGE9" s="166"/>
      <c r="AGF9" s="166"/>
      <c r="AGG9" s="166"/>
      <c r="AGH9" s="166"/>
      <c r="AGI9" s="166"/>
      <c r="AGJ9" s="166"/>
      <c r="AGK9" s="166"/>
      <c r="AGL9" s="166"/>
      <c r="AGM9" s="166"/>
      <c r="AGN9" s="166"/>
      <c r="AGO9" s="166"/>
      <c r="AGP9" s="166"/>
      <c r="AGQ9" s="166"/>
      <c r="AGR9" s="166"/>
      <c r="AGS9" s="166"/>
      <c r="AGT9" s="166"/>
      <c r="AGU9" s="166"/>
      <c r="AGV9" s="166"/>
      <c r="AGW9" s="166"/>
      <c r="AGX9" s="166"/>
      <c r="AGY9" s="166"/>
      <c r="AGZ9" s="166"/>
      <c r="AHA9" s="166"/>
      <c r="AHB9" s="166"/>
      <c r="AHC9" s="166"/>
      <c r="AHD9" s="166"/>
      <c r="AHE9" s="166"/>
      <c r="AHF9" s="166"/>
      <c r="AHG9" s="166"/>
      <c r="AHH9" s="166"/>
      <c r="AHI9" s="166"/>
      <c r="AHJ9" s="166"/>
      <c r="AHK9" s="166"/>
      <c r="AHL9" s="166"/>
      <c r="AHM9" s="166"/>
      <c r="AHN9" s="166"/>
      <c r="AHO9" s="166"/>
      <c r="AHP9" s="166"/>
      <c r="AHQ9" s="166"/>
      <c r="AHR9" s="166"/>
      <c r="AHS9" s="166"/>
      <c r="AHT9" s="166"/>
      <c r="AHU9" s="166"/>
      <c r="AHV9" s="166"/>
      <c r="AHW9" s="166"/>
      <c r="AHX9" s="166"/>
      <c r="AHY9" s="166"/>
      <c r="AHZ9" s="166"/>
      <c r="AIA9" s="166"/>
      <c r="AIB9" s="166"/>
      <c r="AIC9" s="166"/>
      <c r="AID9" s="166"/>
      <c r="AIE9" s="166"/>
      <c r="AIF9" s="166"/>
      <c r="AIG9" s="166"/>
      <c r="AIH9" s="166"/>
      <c r="AII9" s="166"/>
      <c r="AIJ9" s="166"/>
      <c r="AIK9" s="166"/>
      <c r="AIL9" s="166"/>
      <c r="AIM9" s="166"/>
      <c r="AIN9" s="166"/>
      <c r="AIO9" s="166"/>
      <c r="AIP9" s="166"/>
      <c r="AIQ9" s="166"/>
      <c r="AIR9" s="166"/>
      <c r="AIS9" s="166"/>
      <c r="AIT9" s="166"/>
      <c r="AIU9" s="166"/>
      <c r="AIV9" s="166"/>
      <c r="AIW9" s="166"/>
      <c r="AIX9" s="166"/>
      <c r="AIY9" s="166"/>
      <c r="AIZ9" s="166"/>
      <c r="AJA9" s="166"/>
      <c r="AJB9" s="166"/>
      <c r="AJC9" s="166"/>
      <c r="AJD9" s="166"/>
      <c r="AJE9" s="166"/>
      <c r="AJF9" s="166"/>
      <c r="AJG9" s="166"/>
      <c r="AJH9" s="166"/>
      <c r="AJI9" s="166"/>
      <c r="AJJ9" s="166"/>
      <c r="AJK9" s="166"/>
      <c r="AJL9" s="166"/>
      <c r="AJM9" s="166"/>
      <c r="AJN9" s="166"/>
      <c r="AJO9" s="166"/>
      <c r="AJP9" s="166"/>
      <c r="AJQ9" s="166"/>
      <c r="AJR9" s="166"/>
      <c r="AJS9" s="166"/>
      <c r="AJT9" s="166"/>
      <c r="AJU9" s="166"/>
      <c r="AJV9" s="166"/>
      <c r="AJW9" s="166"/>
      <c r="AJX9" s="166"/>
      <c r="AJY9" s="166"/>
      <c r="AJZ9" s="166"/>
      <c r="AKA9" s="166"/>
      <c r="AKB9" s="166"/>
      <c r="AKC9" s="166"/>
      <c r="AKD9" s="166"/>
      <c r="AKE9" s="166"/>
      <c r="AKF9" s="166"/>
      <c r="AKG9" s="166"/>
      <c r="AKH9" s="166"/>
      <c r="AKI9" s="166"/>
      <c r="AKJ9" s="166"/>
      <c r="AKK9" s="166"/>
      <c r="AKL9" s="166"/>
      <c r="AKM9" s="166"/>
      <c r="AKN9" s="166"/>
      <c r="AKO9" s="166"/>
      <c r="AKP9" s="166"/>
      <c r="AKQ9" s="166"/>
      <c r="AKR9" s="166"/>
      <c r="AKS9" s="166"/>
      <c r="AKT9" s="166"/>
      <c r="AKU9" s="166"/>
      <c r="AKV9" s="166"/>
      <c r="AKW9" s="166"/>
      <c r="AKX9" s="166"/>
      <c r="AKY9" s="166"/>
      <c r="AKZ9" s="166"/>
      <c r="ALA9" s="166"/>
      <c r="ALB9" s="166"/>
      <c r="ALC9" s="166"/>
      <c r="ALD9" s="166"/>
      <c r="ALE9" s="166"/>
      <c r="ALF9" s="166"/>
      <c r="ALG9" s="166"/>
      <c r="ALH9" s="166"/>
      <c r="ALI9" s="166"/>
      <c r="ALJ9" s="166"/>
      <c r="ALK9" s="166"/>
      <c r="ALL9" s="166"/>
      <c r="ALM9" s="166"/>
      <c r="ALN9" s="166"/>
      <c r="ALO9" s="166"/>
      <c r="ALP9" s="166"/>
      <c r="ALQ9" s="166"/>
      <c r="ALR9" s="166"/>
      <c r="ALS9" s="166"/>
      <c r="ALT9" s="166"/>
      <c r="ALU9" s="166"/>
      <c r="ALV9" s="166"/>
      <c r="ALW9" s="166"/>
      <c r="ALX9" s="166"/>
      <c r="ALY9" s="166"/>
      <c r="ALZ9" s="166"/>
      <c r="AMA9" s="166"/>
      <c r="AMB9" s="166"/>
      <c r="AMC9" s="166"/>
      <c r="AMD9" s="166"/>
      <c r="AME9" s="166"/>
      <c r="AMF9" s="166"/>
      <c r="AMG9" s="166"/>
      <c r="AMH9" s="166"/>
      <c r="AMI9" s="166"/>
      <c r="AMJ9" s="166"/>
      <c r="AMK9" s="166"/>
    </row>
  </sheetData>
  <mergeCells count="1">
    <mergeCell ref="C3:I3"/>
  </mergeCells>
  <pageMargins left="0.7" right="0.7" top="0.75" bottom="0.75" header="0.51180555555555496" footer="0.51180555555555496"/>
  <pageSetup paperSize="9" firstPageNumber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AMK71"/>
  <sheetViews>
    <sheetView tabSelected="1" topLeftCell="A25" zoomScaleNormal="100" workbookViewId="0">
      <selection activeCell="B14" sqref="B14"/>
    </sheetView>
  </sheetViews>
  <sheetFormatPr defaultRowHeight="13.8" x14ac:dyDescent="0.3"/>
  <cols>
    <col min="1" max="1" width="7.6640625" style="158"/>
    <col min="2" max="2" width="37.88671875" style="158" customWidth="1"/>
    <col min="3" max="3" width="14.88671875" style="237" customWidth="1"/>
    <col min="4" max="4" width="6.109375" style="158"/>
    <col min="5" max="5" width="9.88671875" style="237" customWidth="1"/>
    <col min="6" max="6" width="9.88671875" style="160" customWidth="1"/>
    <col min="7" max="7" width="5.33203125" style="9"/>
    <col min="8" max="9" width="5.5546875" style="9"/>
    <col min="10" max="10" width="7.6640625" style="9"/>
    <col min="11" max="11" width="17.33203125" style="9"/>
    <col min="12" max="12" width="17.88671875" style="9"/>
    <col min="13" max="1025" width="8.6640625" style="9"/>
  </cols>
  <sheetData>
    <row r="2" spans="1:6" ht="14.4" x14ac:dyDescent="0.3">
      <c r="A2" s="153" t="s">
        <v>175</v>
      </c>
      <c r="B2" s="306" t="s">
        <v>208</v>
      </c>
      <c r="C2" s="236"/>
      <c r="D2" s="159"/>
      <c r="E2" s="236"/>
      <c r="F2" s="159"/>
    </row>
    <row r="3" spans="1:6" x14ac:dyDescent="0.3">
      <c r="A3" s="313"/>
      <c r="B3" s="314"/>
      <c r="C3" s="314"/>
      <c r="D3" s="314"/>
      <c r="E3" s="314"/>
      <c r="F3" s="314"/>
    </row>
    <row r="4" spans="1:6" ht="41.4" x14ac:dyDescent="0.3">
      <c r="A4" s="154" t="s">
        <v>107</v>
      </c>
      <c r="B4" s="238" t="s">
        <v>209</v>
      </c>
      <c r="C4" s="239" t="s">
        <v>193</v>
      </c>
      <c r="D4" s="238" t="s">
        <v>108</v>
      </c>
      <c r="E4" s="239" t="s">
        <v>109</v>
      </c>
      <c r="F4" s="240" t="s">
        <v>110</v>
      </c>
    </row>
    <row r="5" spans="1:6" x14ac:dyDescent="0.3">
      <c r="A5" s="155" t="s">
        <v>111</v>
      </c>
      <c r="B5" s="241" t="s">
        <v>197</v>
      </c>
      <c r="C5" s="242">
        <v>18</v>
      </c>
      <c r="D5" s="243" t="s">
        <v>192</v>
      </c>
      <c r="E5" s="333"/>
      <c r="F5" s="244">
        <f>C5*E5</f>
        <v>0</v>
      </c>
    </row>
    <row r="6" spans="1:6" x14ac:dyDescent="0.3">
      <c r="A6" s="155"/>
      <c r="B6" s="245" t="s">
        <v>112</v>
      </c>
      <c r="C6" s="246"/>
      <c r="D6" s="247"/>
      <c r="E6" s="248"/>
      <c r="F6" s="249"/>
    </row>
    <row r="7" spans="1:6" x14ac:dyDescent="0.3">
      <c r="A7" s="155"/>
      <c r="B7" s="245" t="s">
        <v>113</v>
      </c>
      <c r="C7" s="246"/>
      <c r="D7" s="247"/>
      <c r="E7" s="248"/>
      <c r="F7" s="249"/>
    </row>
    <row r="8" spans="1:6" x14ac:dyDescent="0.3">
      <c r="A8" s="155"/>
      <c r="B8" s="245" t="s">
        <v>114</v>
      </c>
      <c r="C8" s="246"/>
      <c r="D8" s="247"/>
      <c r="E8" s="248"/>
      <c r="F8" s="249"/>
    </row>
    <row r="9" spans="1:6" x14ac:dyDescent="0.3">
      <c r="A9" s="155"/>
      <c r="B9" s="245" t="s">
        <v>115</v>
      </c>
      <c r="C9" s="246"/>
      <c r="D9" s="247"/>
      <c r="E9" s="248"/>
      <c r="F9" s="249"/>
    </row>
    <row r="10" spans="1:6" x14ac:dyDescent="0.3">
      <c r="A10" s="155"/>
      <c r="B10" s="245" t="s">
        <v>116</v>
      </c>
      <c r="C10" s="246"/>
      <c r="D10" s="247"/>
      <c r="E10" s="248"/>
      <c r="F10" s="249"/>
    </row>
    <row r="11" spans="1:6" x14ac:dyDescent="0.3">
      <c r="A11" s="155"/>
      <c r="B11" s="250" t="s">
        <v>117</v>
      </c>
      <c r="C11" s="246"/>
      <c r="D11" s="247"/>
      <c r="E11" s="248"/>
      <c r="F11" s="249"/>
    </row>
    <row r="12" spans="1:6" x14ac:dyDescent="0.3">
      <c r="A12" s="155"/>
      <c r="B12" s="245" t="s">
        <v>118</v>
      </c>
      <c r="C12" s="251"/>
      <c r="D12" s="252"/>
      <c r="E12" s="248"/>
      <c r="F12" s="249"/>
    </row>
    <row r="13" spans="1:6" x14ac:dyDescent="0.3">
      <c r="A13" s="156" t="s">
        <v>119</v>
      </c>
      <c r="B13" s="253" t="s">
        <v>198</v>
      </c>
      <c r="C13" s="254">
        <v>18</v>
      </c>
      <c r="D13" s="243" t="s">
        <v>192</v>
      </c>
      <c r="E13" s="334"/>
      <c r="F13" s="244">
        <f>C13*E13</f>
        <v>0</v>
      </c>
    </row>
    <row r="14" spans="1:6" x14ac:dyDescent="0.3">
      <c r="A14" s="155" t="s">
        <v>63</v>
      </c>
      <c r="B14" s="255" t="s">
        <v>120</v>
      </c>
      <c r="C14" s="246"/>
      <c r="D14" s="247"/>
      <c r="E14" s="248"/>
      <c r="F14" s="244"/>
    </row>
    <row r="15" spans="1:6" ht="27.6" x14ac:dyDescent="0.3">
      <c r="A15" s="155"/>
      <c r="B15" s="250" t="s">
        <v>121</v>
      </c>
      <c r="C15" s="246"/>
      <c r="D15" s="247"/>
      <c r="E15" s="248"/>
      <c r="F15" s="244"/>
    </row>
    <row r="16" spans="1:6" x14ac:dyDescent="0.3">
      <c r="A16" s="155"/>
      <c r="B16" s="256" t="s">
        <v>122</v>
      </c>
      <c r="C16" s="246"/>
      <c r="D16" s="247"/>
      <c r="E16" s="248"/>
      <c r="F16" s="244"/>
    </row>
    <row r="17" spans="1:6" x14ac:dyDescent="0.3">
      <c r="A17" s="155" t="s">
        <v>63</v>
      </c>
      <c r="B17" s="255" t="s">
        <v>123</v>
      </c>
      <c r="C17" s="246"/>
      <c r="D17" s="247"/>
      <c r="E17" s="248"/>
      <c r="F17" s="244"/>
    </row>
    <row r="18" spans="1:6" x14ac:dyDescent="0.3">
      <c r="A18" s="155" t="s">
        <v>124</v>
      </c>
      <c r="B18" s="241" t="s">
        <v>199</v>
      </c>
      <c r="C18" s="254">
        <v>6</v>
      </c>
      <c r="D18" s="243" t="s">
        <v>192</v>
      </c>
      <c r="E18" s="334"/>
      <c r="F18" s="244">
        <f>C18*E18</f>
        <v>0</v>
      </c>
    </row>
    <row r="19" spans="1:6" x14ac:dyDescent="0.3">
      <c r="A19" s="152"/>
      <c r="B19" s="257" t="s">
        <v>125</v>
      </c>
      <c r="C19" s="258"/>
      <c r="D19" s="259"/>
      <c r="E19" s="258"/>
      <c r="F19" s="260"/>
    </row>
    <row r="20" spans="1:6" x14ac:dyDescent="0.3">
      <c r="A20" s="155" t="s">
        <v>126</v>
      </c>
      <c r="B20" s="241" t="s">
        <v>200</v>
      </c>
      <c r="C20" s="254">
        <v>18</v>
      </c>
      <c r="D20" s="243" t="s">
        <v>192</v>
      </c>
      <c r="E20" s="334"/>
      <c r="F20" s="244">
        <f>C20*E20</f>
        <v>0</v>
      </c>
    </row>
    <row r="21" spans="1:6" x14ac:dyDescent="0.3">
      <c r="A21" s="155" t="s">
        <v>127</v>
      </c>
      <c r="B21" s="241" t="s">
        <v>201</v>
      </c>
      <c r="C21" s="254">
        <v>3</v>
      </c>
      <c r="D21" s="243" t="s">
        <v>192</v>
      </c>
      <c r="E21" s="334"/>
      <c r="F21" s="244">
        <f>C21*E21</f>
        <v>0</v>
      </c>
    </row>
    <row r="22" spans="1:6" x14ac:dyDescent="0.3">
      <c r="A22" s="155"/>
      <c r="B22" s="245" t="s">
        <v>128</v>
      </c>
      <c r="C22" s="246"/>
      <c r="D22" s="247"/>
      <c r="E22" s="261"/>
      <c r="F22" s="262"/>
    </row>
    <row r="23" spans="1:6" x14ac:dyDescent="0.3">
      <c r="A23" s="155"/>
      <c r="B23" s="245" t="s">
        <v>129</v>
      </c>
      <c r="C23" s="246"/>
      <c r="D23" s="247"/>
      <c r="E23" s="261"/>
      <c r="F23" s="262"/>
    </row>
    <row r="24" spans="1:6" x14ac:dyDescent="0.3">
      <c r="A24" s="155"/>
      <c r="B24" s="245" t="s">
        <v>130</v>
      </c>
      <c r="C24" s="246"/>
      <c r="D24" s="247"/>
      <c r="E24" s="261"/>
      <c r="F24" s="262"/>
    </row>
    <row r="25" spans="1:6" x14ac:dyDescent="0.3">
      <c r="A25" s="155"/>
      <c r="B25" s="245" t="s">
        <v>131</v>
      </c>
      <c r="C25" s="246"/>
      <c r="D25" s="247"/>
      <c r="E25" s="261"/>
      <c r="F25" s="262"/>
    </row>
    <row r="26" spans="1:6" x14ac:dyDescent="0.3">
      <c r="A26" s="155"/>
      <c r="B26" s="245" t="s">
        <v>132</v>
      </c>
      <c r="C26" s="246"/>
      <c r="D26" s="247"/>
      <c r="E26" s="261"/>
      <c r="F26" s="262"/>
    </row>
    <row r="27" spans="1:6" x14ac:dyDescent="0.3">
      <c r="A27" s="155"/>
      <c r="B27" s="245" t="s">
        <v>133</v>
      </c>
      <c r="C27" s="246"/>
      <c r="D27" s="247"/>
      <c r="E27" s="261"/>
      <c r="F27" s="262"/>
    </row>
    <row r="28" spans="1:6" x14ac:dyDescent="0.3">
      <c r="A28" s="155"/>
      <c r="B28" s="245" t="s">
        <v>134</v>
      </c>
      <c r="C28" s="246"/>
      <c r="D28" s="247"/>
      <c r="E28" s="261"/>
      <c r="F28" s="262"/>
    </row>
    <row r="29" spans="1:6" x14ac:dyDescent="0.3">
      <c r="A29" s="155" t="s">
        <v>135</v>
      </c>
      <c r="B29" s="241" t="s">
        <v>202</v>
      </c>
      <c r="C29" s="242">
        <v>30</v>
      </c>
      <c r="D29" s="243" t="s">
        <v>192</v>
      </c>
      <c r="E29" s="334"/>
      <c r="F29" s="263">
        <f>C29*E29</f>
        <v>0</v>
      </c>
    </row>
    <row r="30" spans="1:6" x14ac:dyDescent="0.3">
      <c r="A30" s="155"/>
      <c r="B30" s="245" t="s">
        <v>136</v>
      </c>
      <c r="C30" s="246"/>
      <c r="D30" s="247"/>
      <c r="E30" s="261"/>
      <c r="F30" s="262"/>
    </row>
    <row r="31" spans="1:6" ht="27.6" x14ac:dyDescent="0.3">
      <c r="A31" s="155"/>
      <c r="B31" s="245" t="s">
        <v>137</v>
      </c>
      <c r="C31" s="246"/>
      <c r="D31" s="247"/>
      <c r="E31" s="261"/>
      <c r="F31" s="262"/>
    </row>
    <row r="32" spans="1:6" x14ac:dyDescent="0.3">
      <c r="A32" s="155"/>
      <c r="B32" s="245" t="s">
        <v>138</v>
      </c>
      <c r="C32" s="246"/>
      <c r="D32" s="247"/>
      <c r="E32" s="261"/>
      <c r="F32" s="262"/>
    </row>
    <row r="33" spans="1:6" ht="27.6" x14ac:dyDescent="0.3">
      <c r="A33" s="155"/>
      <c r="B33" s="245" t="s">
        <v>139</v>
      </c>
      <c r="C33" s="246"/>
      <c r="D33" s="247"/>
      <c r="E33" s="261"/>
      <c r="F33" s="262"/>
    </row>
    <row r="34" spans="1:6" x14ac:dyDescent="0.3">
      <c r="A34" s="155"/>
      <c r="B34" s="245" t="s">
        <v>140</v>
      </c>
      <c r="C34" s="246"/>
      <c r="D34" s="247"/>
      <c r="E34" s="261"/>
      <c r="F34" s="262"/>
    </row>
    <row r="35" spans="1:6" x14ac:dyDescent="0.3">
      <c r="A35" s="155" t="s">
        <v>141</v>
      </c>
      <c r="B35" s="241" t="s">
        <v>203</v>
      </c>
      <c r="C35" s="254">
        <v>15</v>
      </c>
      <c r="D35" s="243" t="s">
        <v>192</v>
      </c>
      <c r="E35" s="334"/>
      <c r="F35" s="244">
        <f>C35*E35</f>
        <v>0</v>
      </c>
    </row>
    <row r="36" spans="1:6" x14ac:dyDescent="0.3">
      <c r="A36" s="155"/>
      <c r="B36" s="245" t="s">
        <v>142</v>
      </c>
      <c r="C36" s="246"/>
      <c r="D36" s="247"/>
      <c r="E36" s="261"/>
      <c r="F36" s="262"/>
    </row>
    <row r="37" spans="1:6" x14ac:dyDescent="0.3">
      <c r="A37" s="155"/>
      <c r="B37" s="245" t="s">
        <v>143</v>
      </c>
      <c r="C37" s="246"/>
      <c r="D37" s="247"/>
      <c r="E37" s="261"/>
      <c r="F37" s="307"/>
    </row>
    <row r="38" spans="1:6" x14ac:dyDescent="0.3">
      <c r="A38" s="155"/>
      <c r="B38" s="245" t="s">
        <v>144</v>
      </c>
      <c r="C38" s="246"/>
      <c r="D38" s="247"/>
      <c r="E38" s="261"/>
      <c r="F38" s="262"/>
    </row>
    <row r="39" spans="1:6" x14ac:dyDescent="0.3">
      <c r="A39" s="155"/>
      <c r="B39" s="245" t="s">
        <v>145</v>
      </c>
      <c r="C39" s="246"/>
      <c r="D39" s="247"/>
      <c r="E39" s="261"/>
      <c r="F39" s="262"/>
    </row>
    <row r="40" spans="1:6" x14ac:dyDescent="0.3">
      <c r="A40" s="155" t="s">
        <v>146</v>
      </c>
      <c r="B40" s="241" t="s">
        <v>204</v>
      </c>
      <c r="C40" s="254">
        <v>3</v>
      </c>
      <c r="D40" s="243" t="s">
        <v>192</v>
      </c>
      <c r="E40" s="334"/>
      <c r="F40" s="244">
        <f>C40*E40</f>
        <v>0</v>
      </c>
    </row>
    <row r="41" spans="1:6" x14ac:dyDescent="0.3">
      <c r="A41" s="155" t="s">
        <v>147</v>
      </c>
      <c r="B41" s="241" t="s">
        <v>205</v>
      </c>
      <c r="C41" s="254">
        <v>3</v>
      </c>
      <c r="D41" s="243" t="s">
        <v>192</v>
      </c>
      <c r="E41" s="334"/>
      <c r="F41" s="244">
        <f>C41*E41</f>
        <v>0</v>
      </c>
    </row>
    <row r="42" spans="1:6" ht="27.6" x14ac:dyDescent="0.3">
      <c r="A42" s="155"/>
      <c r="B42" s="245" t="s">
        <v>148</v>
      </c>
      <c r="C42" s="246"/>
      <c r="D42" s="247"/>
      <c r="E42" s="261"/>
      <c r="F42" s="262"/>
    </row>
    <row r="43" spans="1:6" ht="27.6" x14ac:dyDescent="0.3">
      <c r="A43" s="155"/>
      <c r="B43" s="245" t="s">
        <v>149</v>
      </c>
      <c r="C43" s="246"/>
      <c r="D43" s="247"/>
      <c r="E43" s="261"/>
      <c r="F43" s="262"/>
    </row>
    <row r="44" spans="1:6" ht="27.6" x14ac:dyDescent="0.3">
      <c r="A44" s="155"/>
      <c r="B44" s="245" t="s">
        <v>150</v>
      </c>
      <c r="C44" s="246"/>
      <c r="D44" s="247"/>
      <c r="E44" s="261"/>
      <c r="F44" s="262"/>
    </row>
    <row r="45" spans="1:6" x14ac:dyDescent="0.3">
      <c r="A45" s="155"/>
      <c r="B45" s="245" t="s">
        <v>151</v>
      </c>
      <c r="C45" s="264"/>
      <c r="D45" s="243"/>
      <c r="E45" s="248"/>
      <c r="F45" s="249"/>
    </row>
    <row r="46" spans="1:6" x14ac:dyDescent="0.3">
      <c r="A46" s="155" t="s">
        <v>152</v>
      </c>
      <c r="B46" s="241" t="s">
        <v>153</v>
      </c>
      <c r="C46" s="254">
        <v>3</v>
      </c>
      <c r="D46" s="243" t="s">
        <v>192</v>
      </c>
      <c r="E46" s="334"/>
      <c r="F46" s="244">
        <f>C46*E46</f>
        <v>0</v>
      </c>
    </row>
    <row r="47" spans="1:6" x14ac:dyDescent="0.3">
      <c r="A47" s="155"/>
      <c r="B47" s="245" t="s">
        <v>154</v>
      </c>
      <c r="C47" s="254"/>
      <c r="D47" s="265"/>
      <c r="E47" s="266"/>
      <c r="F47" s="244"/>
    </row>
    <row r="48" spans="1:6" x14ac:dyDescent="0.3">
      <c r="A48" s="155" t="s">
        <v>155</v>
      </c>
      <c r="B48" s="241" t="s">
        <v>156</v>
      </c>
      <c r="C48" s="254">
        <v>3</v>
      </c>
      <c r="D48" s="243" t="s">
        <v>192</v>
      </c>
      <c r="E48" s="334"/>
      <c r="F48" s="244">
        <f>C48*E48</f>
        <v>0</v>
      </c>
    </row>
    <row r="49" spans="1:6 1025:1025" x14ac:dyDescent="0.3">
      <c r="A49" s="155"/>
      <c r="B49" s="245" t="s">
        <v>157</v>
      </c>
      <c r="C49" s="254"/>
      <c r="D49" s="265"/>
      <c r="E49" s="266"/>
      <c r="F49" s="244"/>
    </row>
    <row r="50" spans="1:6 1025:1025" ht="27.6" x14ac:dyDescent="0.25">
      <c r="A50" s="155" t="s">
        <v>158</v>
      </c>
      <c r="B50" s="241" t="s">
        <v>206</v>
      </c>
      <c r="C50" s="272">
        <v>5</v>
      </c>
      <c r="D50" s="273" t="s">
        <v>192</v>
      </c>
      <c r="E50" s="335"/>
      <c r="F50" s="274">
        <f>C50*E50</f>
        <v>0</v>
      </c>
    </row>
    <row r="51" spans="1:6 1025:1025" x14ac:dyDescent="0.3">
      <c r="A51" s="155"/>
      <c r="B51" s="245" t="s">
        <v>157</v>
      </c>
      <c r="C51" s="254"/>
      <c r="D51" s="265"/>
      <c r="E51" s="266"/>
      <c r="F51" s="244"/>
    </row>
    <row r="52" spans="1:6 1025:1025" ht="27.6" x14ac:dyDescent="0.3">
      <c r="A52" s="155"/>
      <c r="B52" s="245" t="s">
        <v>159</v>
      </c>
      <c r="C52" s="254"/>
      <c r="D52" s="265"/>
      <c r="E52" s="266"/>
      <c r="F52" s="244"/>
    </row>
    <row r="53" spans="1:6 1025:1025" ht="27.6" x14ac:dyDescent="0.25">
      <c r="A53" s="155" t="s">
        <v>160</v>
      </c>
      <c r="B53" s="241" t="s">
        <v>207</v>
      </c>
      <c r="C53" s="272">
        <v>3</v>
      </c>
      <c r="D53" s="273" t="s">
        <v>192</v>
      </c>
      <c r="E53" s="335"/>
      <c r="F53" s="274">
        <f>C53*E53</f>
        <v>0</v>
      </c>
    </row>
    <row r="54" spans="1:6 1025:1025" x14ac:dyDescent="0.3">
      <c r="A54" s="155"/>
      <c r="B54" s="245" t="s">
        <v>161</v>
      </c>
      <c r="C54" s="254"/>
      <c r="D54" s="265"/>
      <c r="E54" s="266"/>
      <c r="F54" s="244"/>
    </row>
    <row r="55" spans="1:6 1025:1025" x14ac:dyDescent="0.3">
      <c r="A55" s="157"/>
      <c r="B55" s="245" t="s">
        <v>162</v>
      </c>
      <c r="C55" s="267"/>
      <c r="D55" s="268"/>
      <c r="E55" s="269"/>
      <c r="F55" s="249"/>
    </row>
    <row r="56" spans="1:6 1025:1025" x14ac:dyDescent="0.3">
      <c r="A56" s="157"/>
      <c r="B56" s="245" t="s">
        <v>163</v>
      </c>
      <c r="C56" s="267"/>
      <c r="D56" s="268"/>
      <c r="E56" s="269"/>
      <c r="F56" s="249"/>
    </row>
    <row r="57" spans="1:6 1025:1025" ht="27.6" x14ac:dyDescent="0.3">
      <c r="A57" s="157"/>
      <c r="B57" s="245" t="s">
        <v>164</v>
      </c>
      <c r="C57" s="267"/>
      <c r="D57" s="268"/>
      <c r="E57" s="269"/>
      <c r="F57" s="249"/>
    </row>
    <row r="58" spans="1:6 1025:1025" x14ac:dyDescent="0.3">
      <c r="A58" s="155"/>
      <c r="B58" s="245"/>
      <c r="C58" s="267"/>
      <c r="D58" s="268"/>
      <c r="E58" s="269"/>
      <c r="F58" s="249"/>
    </row>
    <row r="59" spans="1:6 1025:1025" ht="41.4" x14ac:dyDescent="0.3">
      <c r="A59" s="155" t="s">
        <v>166</v>
      </c>
      <c r="B59" s="245" t="s">
        <v>165</v>
      </c>
      <c r="C59" s="264"/>
      <c r="D59" s="243"/>
      <c r="E59" s="248"/>
      <c r="F59" s="249"/>
    </row>
    <row r="60" spans="1:6 1025:1025" ht="42" thickBot="1" x14ac:dyDescent="0.35">
      <c r="A60" s="155" t="s">
        <v>166</v>
      </c>
      <c r="B60" s="271" t="s">
        <v>167</v>
      </c>
      <c r="C60" s="275"/>
      <c r="D60" s="276"/>
      <c r="E60" s="277"/>
      <c r="F60" s="278"/>
    </row>
    <row r="61" spans="1:6 1025:1025" ht="14.4" thickBot="1" x14ac:dyDescent="0.35">
      <c r="A61" s="279" t="s">
        <v>172</v>
      </c>
      <c r="B61" s="280" t="s">
        <v>173</v>
      </c>
      <c r="C61" s="281"/>
      <c r="D61" s="282" t="s">
        <v>174</v>
      </c>
      <c r="E61" s="283"/>
      <c r="F61" s="284">
        <f>SUM(F5:F60)</f>
        <v>0</v>
      </c>
    </row>
    <row r="64" spans="1:6 1025:1025" ht="41.4" x14ac:dyDescent="0.3">
      <c r="B64" s="270" t="s">
        <v>214</v>
      </c>
      <c r="AMK64"/>
    </row>
    <row r="66" spans="2:2" ht="27.6" x14ac:dyDescent="0.3">
      <c r="B66" s="245" t="s">
        <v>215</v>
      </c>
    </row>
    <row r="67" spans="2:2" x14ac:dyDescent="0.3">
      <c r="B67" s="245" t="s">
        <v>168</v>
      </c>
    </row>
    <row r="68" spans="2:2" x14ac:dyDescent="0.3">
      <c r="B68" s="245" t="s">
        <v>169</v>
      </c>
    </row>
    <row r="69" spans="2:2" x14ac:dyDescent="0.3">
      <c r="B69" s="245" t="s">
        <v>170</v>
      </c>
    </row>
    <row r="70" spans="2:2" x14ac:dyDescent="0.3">
      <c r="B70" s="245" t="s">
        <v>216</v>
      </c>
    </row>
    <row r="71" spans="2:2" x14ac:dyDescent="0.3">
      <c r="B71" s="245" t="s">
        <v>171</v>
      </c>
    </row>
  </sheetData>
  <mergeCells count="1">
    <mergeCell ref="A3:F3"/>
  </mergeCells>
  <pageMargins left="0.7" right="0.7" top="0.75" bottom="0.75" header="0.51180555555555496" footer="0.51180555555555496"/>
  <pageSetup paperSize="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K19"/>
  <sheetViews>
    <sheetView topLeftCell="A7" zoomScaleNormal="100" workbookViewId="0">
      <selection activeCell="B15" sqref="B15"/>
    </sheetView>
  </sheetViews>
  <sheetFormatPr defaultRowHeight="13.2" x14ac:dyDescent="0.25"/>
  <cols>
    <col min="1" max="1" width="7.5546875" style="9"/>
    <col min="2" max="2" width="35" style="9"/>
    <col min="3" max="3" width="6.109375" style="9"/>
    <col min="4" max="4" width="5.88671875" style="9" customWidth="1"/>
    <col min="5" max="5" width="6.44140625" style="9"/>
    <col min="6" max="6" width="6.109375" style="9"/>
    <col min="7" max="7" width="6.44140625" style="9"/>
    <col min="8" max="9" width="6.109375" style="9"/>
    <col min="10" max="10" width="6.5546875" style="9"/>
    <col min="11" max="11" width="6.5546875" style="37"/>
    <col min="12" max="12" width="13.44140625" style="175" customWidth="1"/>
    <col min="13" max="13" width="16.44140625" style="175"/>
    <col min="14" max="1025" width="8.6640625" style="9"/>
  </cols>
  <sheetData>
    <row r="1" spans="1:1024" ht="14.4" x14ac:dyDescent="0.25">
      <c r="A1" s="11" t="s">
        <v>175</v>
      </c>
      <c r="B1" s="145" t="s">
        <v>177</v>
      </c>
      <c r="C1" s="12"/>
      <c r="D1" s="12"/>
      <c r="E1" s="12"/>
      <c r="F1" s="12"/>
      <c r="G1" s="12"/>
      <c r="H1" s="13"/>
      <c r="I1" s="13"/>
      <c r="J1" s="13"/>
      <c r="K1" s="96"/>
      <c r="L1" s="168"/>
      <c r="M1" s="169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4.4" x14ac:dyDescent="0.25">
      <c r="A2" s="10"/>
      <c r="B2" s="11"/>
      <c r="C2" s="12"/>
      <c r="D2" s="12"/>
      <c r="E2" s="12"/>
      <c r="F2" s="12"/>
      <c r="G2" s="12"/>
      <c r="H2" s="13"/>
      <c r="I2" s="13"/>
      <c r="J2" s="13"/>
      <c r="K2" s="96"/>
      <c r="L2" s="98" t="s">
        <v>63</v>
      </c>
      <c r="M2" s="16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s="17" customFormat="1" ht="16.5" customHeight="1" x14ac:dyDescent="0.3">
      <c r="A3" s="14" t="s">
        <v>5</v>
      </c>
      <c r="B3" s="15" t="s">
        <v>6</v>
      </c>
      <c r="C3" s="308" t="s">
        <v>209</v>
      </c>
      <c r="D3" s="308"/>
      <c r="E3" s="308"/>
      <c r="F3" s="308"/>
      <c r="G3" s="308"/>
      <c r="H3" s="308"/>
      <c r="I3" s="308"/>
      <c r="J3" s="308"/>
      <c r="K3" s="16"/>
      <c r="L3" s="176" t="s">
        <v>63</v>
      </c>
      <c r="M3" s="176"/>
    </row>
    <row r="4" spans="1:1024" ht="198.6" customHeight="1" x14ac:dyDescent="0.3">
      <c r="A4" s="18" t="s">
        <v>1</v>
      </c>
      <c r="B4" s="19"/>
      <c r="C4" s="20" t="s">
        <v>8</v>
      </c>
      <c r="D4" s="20" t="s">
        <v>9</v>
      </c>
      <c r="E4" s="20" t="s">
        <v>10</v>
      </c>
      <c r="F4" s="20" t="s">
        <v>11</v>
      </c>
      <c r="G4" s="20" t="s">
        <v>12</v>
      </c>
      <c r="H4" s="20" t="s">
        <v>13</v>
      </c>
      <c r="I4" s="20" t="s">
        <v>14</v>
      </c>
      <c r="J4" s="20" t="s">
        <v>15</v>
      </c>
      <c r="K4" s="21" t="s">
        <v>16</v>
      </c>
      <c r="L4" s="179" t="s">
        <v>188</v>
      </c>
      <c r="M4" s="179" t="s">
        <v>189</v>
      </c>
    </row>
    <row r="5" spans="1:1024" ht="13.5" customHeight="1" x14ac:dyDescent="0.3">
      <c r="A5" s="22">
        <v>1</v>
      </c>
      <c r="B5" s="23" t="s">
        <v>56</v>
      </c>
      <c r="C5" s="59"/>
      <c r="D5" s="59"/>
      <c r="E5" s="59"/>
      <c r="F5" s="59"/>
      <c r="G5" s="59"/>
      <c r="H5" s="59"/>
      <c r="I5" s="59"/>
      <c r="J5" s="59"/>
      <c r="K5" s="18" t="s">
        <v>63</v>
      </c>
      <c r="L5" s="170"/>
      <c r="M5" s="171"/>
    </row>
    <row r="6" spans="1:1024" ht="13.5" customHeight="1" x14ac:dyDescent="0.3">
      <c r="A6" s="22"/>
      <c r="B6" s="23" t="s">
        <v>57</v>
      </c>
      <c r="C6" s="59" t="s">
        <v>103</v>
      </c>
      <c r="D6" s="59" t="s">
        <v>103</v>
      </c>
      <c r="E6" s="59" t="s">
        <v>103</v>
      </c>
      <c r="F6" s="59"/>
      <c r="G6" s="59" t="s">
        <v>103</v>
      </c>
      <c r="H6" s="59" t="s">
        <v>103</v>
      </c>
      <c r="I6" s="59" t="s">
        <v>103</v>
      </c>
      <c r="J6" s="59" t="s">
        <v>103</v>
      </c>
      <c r="K6" s="18">
        <v>1</v>
      </c>
      <c r="L6" s="324"/>
      <c r="M6" s="171">
        <f>K6*L6</f>
        <v>0</v>
      </c>
    </row>
    <row r="7" spans="1:1024" ht="13.5" customHeight="1" x14ac:dyDescent="0.3">
      <c r="A7" s="22"/>
      <c r="B7" s="23" t="s">
        <v>58</v>
      </c>
      <c r="C7" s="59" t="s">
        <v>103</v>
      </c>
      <c r="D7" s="59" t="s">
        <v>103</v>
      </c>
      <c r="E7" s="59"/>
      <c r="F7" s="59"/>
      <c r="G7" s="59" t="s">
        <v>103</v>
      </c>
      <c r="H7" s="59" t="s">
        <v>103</v>
      </c>
      <c r="I7" s="59"/>
      <c r="J7" s="59" t="s">
        <v>103</v>
      </c>
      <c r="K7" s="18">
        <v>1</v>
      </c>
      <c r="L7" s="324"/>
      <c r="M7" s="171">
        <f t="shared" ref="M7:M18" si="0">K7*L7</f>
        <v>0</v>
      </c>
    </row>
    <row r="8" spans="1:1024" ht="13.5" customHeight="1" x14ac:dyDescent="0.3">
      <c r="A8" s="22"/>
      <c r="B8" s="23" t="s">
        <v>59</v>
      </c>
      <c r="C8" s="59" t="s">
        <v>103</v>
      </c>
      <c r="D8" s="59"/>
      <c r="E8" s="59" t="s">
        <v>103</v>
      </c>
      <c r="F8" s="59"/>
      <c r="G8" s="59" t="s">
        <v>103</v>
      </c>
      <c r="H8" s="59" t="s">
        <v>103</v>
      </c>
      <c r="I8" s="59"/>
      <c r="J8" s="59" t="s">
        <v>103</v>
      </c>
      <c r="K8" s="18">
        <v>1</v>
      </c>
      <c r="L8" s="324"/>
      <c r="M8" s="171">
        <f t="shared" si="0"/>
        <v>0</v>
      </c>
    </row>
    <row r="9" spans="1:1024" ht="13.5" customHeight="1" x14ac:dyDescent="0.3">
      <c r="A9" s="22"/>
      <c r="B9" s="23" t="s">
        <v>60</v>
      </c>
      <c r="C9" s="59" t="s">
        <v>103</v>
      </c>
      <c r="D9" s="59"/>
      <c r="E9" s="59" t="s">
        <v>103</v>
      </c>
      <c r="F9" s="59"/>
      <c r="G9" s="59" t="s">
        <v>103</v>
      </c>
      <c r="H9" s="59" t="s">
        <v>103</v>
      </c>
      <c r="I9" s="59"/>
      <c r="J9" s="59" t="s">
        <v>103</v>
      </c>
      <c r="K9" s="18">
        <v>1</v>
      </c>
      <c r="L9" s="324"/>
      <c r="M9" s="171">
        <f t="shared" si="0"/>
        <v>0</v>
      </c>
    </row>
    <row r="10" spans="1:1024" ht="13.5" customHeight="1" x14ac:dyDescent="0.3">
      <c r="A10" s="22"/>
      <c r="B10" s="23" t="s">
        <v>61</v>
      </c>
      <c r="C10" s="59" t="s">
        <v>103</v>
      </c>
      <c r="D10" s="59"/>
      <c r="E10" s="59" t="s">
        <v>103</v>
      </c>
      <c r="F10" s="59"/>
      <c r="G10" s="59" t="s">
        <v>103</v>
      </c>
      <c r="H10" s="59" t="s">
        <v>103</v>
      </c>
      <c r="I10" s="59"/>
      <c r="J10" s="59" t="s">
        <v>103</v>
      </c>
      <c r="K10" s="18">
        <v>1</v>
      </c>
      <c r="L10" s="324"/>
      <c r="M10" s="171">
        <f t="shared" si="0"/>
        <v>0</v>
      </c>
    </row>
    <row r="11" spans="1:1024" ht="30" customHeight="1" x14ac:dyDescent="0.3">
      <c r="A11" s="22"/>
      <c r="B11" s="23" t="s">
        <v>62</v>
      </c>
      <c r="C11" s="59" t="s">
        <v>103</v>
      </c>
      <c r="D11" s="59"/>
      <c r="E11" s="59" t="s">
        <v>103</v>
      </c>
      <c r="F11" s="59"/>
      <c r="G11" s="59" t="s">
        <v>103</v>
      </c>
      <c r="H11" s="59" t="s">
        <v>103</v>
      </c>
      <c r="I11" s="59"/>
      <c r="J11" s="59" t="s">
        <v>103</v>
      </c>
      <c r="K11" s="18">
        <v>1</v>
      </c>
      <c r="L11" s="324"/>
      <c r="M11" s="171">
        <f t="shared" si="0"/>
        <v>0</v>
      </c>
    </row>
    <row r="12" spans="1:1024" ht="15.75" customHeight="1" x14ac:dyDescent="0.3">
      <c r="A12" s="22">
        <v>2</v>
      </c>
      <c r="B12" s="23" t="s">
        <v>217</v>
      </c>
      <c r="C12" s="59" t="s">
        <v>103</v>
      </c>
      <c r="D12" s="59" t="s">
        <v>103</v>
      </c>
      <c r="E12" s="59" t="s">
        <v>103</v>
      </c>
      <c r="F12" s="59"/>
      <c r="G12" s="59" t="s">
        <v>103</v>
      </c>
      <c r="H12" s="59" t="s">
        <v>103</v>
      </c>
      <c r="I12" s="59" t="s">
        <v>103</v>
      </c>
      <c r="J12" s="59" t="s">
        <v>103</v>
      </c>
      <c r="K12" s="18">
        <v>1</v>
      </c>
      <c r="L12" s="324"/>
      <c r="M12" s="171">
        <f t="shared" si="0"/>
        <v>0</v>
      </c>
    </row>
    <row r="13" spans="1:1024" ht="18" customHeight="1" x14ac:dyDescent="0.3">
      <c r="A13" s="22">
        <v>3</v>
      </c>
      <c r="B13" s="23" t="s">
        <v>218</v>
      </c>
      <c r="C13" s="59" t="s">
        <v>103</v>
      </c>
      <c r="D13" s="59" t="s">
        <v>103</v>
      </c>
      <c r="E13" s="59" t="s">
        <v>103</v>
      </c>
      <c r="F13" s="59"/>
      <c r="G13" s="59" t="s">
        <v>103</v>
      </c>
      <c r="H13" s="59" t="s">
        <v>103</v>
      </c>
      <c r="I13" s="59" t="s">
        <v>103</v>
      </c>
      <c r="J13" s="59" t="s">
        <v>103</v>
      </c>
      <c r="K13" s="18">
        <v>1</v>
      </c>
      <c r="L13" s="324"/>
      <c r="M13" s="171">
        <f t="shared" si="0"/>
        <v>0</v>
      </c>
    </row>
    <row r="14" spans="1:1024" ht="15" customHeight="1" x14ac:dyDescent="0.3">
      <c r="A14" s="22">
        <v>4</v>
      </c>
      <c r="B14" s="24" t="s">
        <v>219</v>
      </c>
      <c r="C14" s="59" t="s">
        <v>103</v>
      </c>
      <c r="D14" s="59" t="s">
        <v>103</v>
      </c>
      <c r="E14" s="59" t="s">
        <v>103</v>
      </c>
      <c r="F14" s="59"/>
      <c r="G14" s="59" t="s">
        <v>103</v>
      </c>
      <c r="H14" s="59" t="s">
        <v>103</v>
      </c>
      <c r="I14" s="59" t="s">
        <v>103</v>
      </c>
      <c r="J14" s="59" t="s">
        <v>103</v>
      </c>
      <c r="K14" s="18">
        <v>1</v>
      </c>
      <c r="L14" s="324"/>
      <c r="M14" s="171">
        <f t="shared" si="0"/>
        <v>0</v>
      </c>
    </row>
    <row r="15" spans="1:1024" ht="15" customHeight="1" x14ac:dyDescent="0.3">
      <c r="A15" s="22">
        <v>5</v>
      </c>
      <c r="B15" s="24" t="s">
        <v>220</v>
      </c>
      <c r="C15" s="59" t="s">
        <v>103</v>
      </c>
      <c r="D15" s="59" t="s">
        <v>103</v>
      </c>
      <c r="E15" s="59" t="s">
        <v>103</v>
      </c>
      <c r="F15" s="59"/>
      <c r="G15" s="59" t="s">
        <v>103</v>
      </c>
      <c r="H15" s="59" t="s">
        <v>103</v>
      </c>
      <c r="I15" s="59" t="s">
        <v>103</v>
      </c>
      <c r="J15" s="59" t="s">
        <v>103</v>
      </c>
      <c r="K15" s="18">
        <v>1</v>
      </c>
      <c r="L15" s="324"/>
      <c r="M15" s="171">
        <f t="shared" si="0"/>
        <v>0</v>
      </c>
    </row>
    <row r="16" spans="1:1024" ht="13.5" customHeight="1" x14ac:dyDescent="0.3">
      <c r="A16" s="22">
        <v>6</v>
      </c>
      <c r="B16" s="23" t="s">
        <v>65</v>
      </c>
      <c r="C16" s="59" t="s">
        <v>103</v>
      </c>
      <c r="D16" s="59"/>
      <c r="E16" s="59" t="s">
        <v>103</v>
      </c>
      <c r="F16" s="59" t="s">
        <v>103</v>
      </c>
      <c r="G16" s="59" t="s">
        <v>103</v>
      </c>
      <c r="H16" s="59" t="s">
        <v>103</v>
      </c>
      <c r="I16" s="59" t="s">
        <v>103</v>
      </c>
      <c r="J16" s="59" t="s">
        <v>103</v>
      </c>
      <c r="K16" s="18">
        <v>1</v>
      </c>
      <c r="L16" s="324"/>
      <c r="M16" s="171">
        <f t="shared" si="0"/>
        <v>0</v>
      </c>
    </row>
    <row r="17" spans="1:1025" ht="15.75" customHeight="1" x14ac:dyDescent="0.3">
      <c r="A17" s="22">
        <v>7</v>
      </c>
      <c r="B17" s="23" t="s">
        <v>18</v>
      </c>
      <c r="C17" s="60"/>
      <c r="D17" s="59"/>
      <c r="E17" s="59"/>
      <c r="F17" s="59"/>
      <c r="G17" s="60" t="s">
        <v>103</v>
      </c>
      <c r="H17" s="59" t="s">
        <v>103</v>
      </c>
      <c r="I17" s="60"/>
      <c r="J17" s="59" t="s">
        <v>103</v>
      </c>
      <c r="K17" s="25">
        <v>1</v>
      </c>
      <c r="L17" s="324"/>
      <c r="M17" s="171">
        <f t="shared" si="0"/>
        <v>0</v>
      </c>
    </row>
    <row r="18" spans="1:1025" ht="15.75" customHeight="1" thickBot="1" x14ac:dyDescent="0.35">
      <c r="A18" s="103">
        <v>8</v>
      </c>
      <c r="B18" s="104" t="s">
        <v>64</v>
      </c>
      <c r="C18" s="105"/>
      <c r="D18" s="106"/>
      <c r="E18" s="106"/>
      <c r="F18" s="106"/>
      <c r="G18" s="105"/>
      <c r="H18" s="106"/>
      <c r="I18" s="105"/>
      <c r="J18" s="106"/>
      <c r="K18" s="107">
        <v>1</v>
      </c>
      <c r="L18" s="325"/>
      <c r="M18" s="172">
        <f t="shared" si="0"/>
        <v>0</v>
      </c>
    </row>
    <row r="19" spans="1:1025" s="2" customFormat="1" ht="14.4" x14ac:dyDescent="0.3">
      <c r="A19" s="162">
        <v>9</v>
      </c>
      <c r="B19" s="163" t="s">
        <v>196</v>
      </c>
      <c r="C19" s="164"/>
      <c r="D19" s="164"/>
      <c r="E19" s="164"/>
      <c r="F19" s="164"/>
      <c r="G19" s="164"/>
      <c r="H19" s="164"/>
      <c r="I19" s="164"/>
      <c r="J19" s="164"/>
      <c r="K19" s="165" t="s">
        <v>63</v>
      </c>
      <c r="L19" s="173"/>
      <c r="M19" s="174">
        <f>SUM(M5:M18)</f>
        <v>0</v>
      </c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6"/>
      <c r="EC19" s="166"/>
      <c r="ED19" s="166"/>
      <c r="EE19" s="166"/>
      <c r="EF19" s="166"/>
      <c r="EG19" s="166"/>
      <c r="EH19" s="166"/>
      <c r="EI19" s="166"/>
      <c r="EJ19" s="166"/>
      <c r="EK19" s="166"/>
      <c r="EL19" s="166"/>
      <c r="EM19" s="166"/>
      <c r="EN19" s="166"/>
      <c r="EO19" s="166"/>
      <c r="EP19" s="166"/>
      <c r="EQ19" s="166"/>
      <c r="ER19" s="166"/>
      <c r="ES19" s="166"/>
      <c r="ET19" s="166"/>
      <c r="EU19" s="166"/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66"/>
      <c r="FU19" s="166"/>
      <c r="FV19" s="166"/>
      <c r="FW19" s="166"/>
      <c r="FX19" s="166"/>
      <c r="FY19" s="166"/>
      <c r="FZ19" s="166"/>
      <c r="GA19" s="166"/>
      <c r="GB19" s="166"/>
      <c r="GC19" s="166"/>
      <c r="GD19" s="166"/>
      <c r="GE19" s="166"/>
      <c r="GF19" s="166"/>
      <c r="GG19" s="166"/>
      <c r="GH19" s="166"/>
      <c r="GI19" s="166"/>
      <c r="GJ19" s="166"/>
      <c r="GK19" s="166"/>
      <c r="GL19" s="166"/>
      <c r="GM19" s="166"/>
      <c r="GN19" s="166"/>
      <c r="GO19" s="166"/>
      <c r="GP19" s="166"/>
      <c r="GQ19" s="166"/>
      <c r="GR19" s="166"/>
      <c r="GS19" s="166"/>
      <c r="GT19" s="166"/>
      <c r="GU19" s="166"/>
      <c r="GV19" s="166"/>
      <c r="GW19" s="166"/>
      <c r="GX19" s="166"/>
      <c r="GY19" s="166"/>
      <c r="GZ19" s="166"/>
      <c r="HA19" s="166"/>
      <c r="HB19" s="166"/>
      <c r="HC19" s="166"/>
      <c r="HD19" s="166"/>
      <c r="HE19" s="166"/>
      <c r="HF19" s="166"/>
      <c r="HG19" s="166"/>
      <c r="HH19" s="166"/>
      <c r="HI19" s="166"/>
      <c r="HJ19" s="166"/>
      <c r="HK19" s="166"/>
      <c r="HL19" s="166"/>
      <c r="HM19" s="166"/>
      <c r="HN19" s="166"/>
      <c r="HO19" s="166"/>
      <c r="HP19" s="166"/>
      <c r="HQ19" s="166"/>
      <c r="HR19" s="166"/>
      <c r="HS19" s="166"/>
      <c r="HT19" s="166"/>
      <c r="HU19" s="166"/>
      <c r="HV19" s="166"/>
      <c r="HW19" s="166"/>
      <c r="HX19" s="166"/>
      <c r="HY19" s="166"/>
      <c r="HZ19" s="166"/>
      <c r="IA19" s="166"/>
      <c r="IB19" s="166"/>
      <c r="IC19" s="166"/>
      <c r="ID19" s="166"/>
      <c r="IE19" s="166"/>
      <c r="IF19" s="166"/>
      <c r="IG19" s="166"/>
      <c r="IH19" s="166"/>
      <c r="II19" s="166"/>
      <c r="IJ19" s="166"/>
      <c r="IK19" s="166"/>
      <c r="IL19" s="166"/>
      <c r="IM19" s="166"/>
      <c r="IN19" s="166"/>
      <c r="IO19" s="166"/>
      <c r="IP19" s="166"/>
      <c r="IQ19" s="166"/>
      <c r="IR19" s="166"/>
      <c r="IS19" s="166"/>
      <c r="IT19" s="166"/>
      <c r="IU19" s="166"/>
      <c r="IV19" s="166"/>
      <c r="IW19" s="166"/>
      <c r="IX19" s="166"/>
      <c r="IY19" s="166"/>
      <c r="IZ19" s="166"/>
      <c r="JA19" s="166"/>
      <c r="JB19" s="166"/>
      <c r="JC19" s="166"/>
      <c r="JD19" s="166"/>
      <c r="JE19" s="166"/>
      <c r="JF19" s="166"/>
      <c r="JG19" s="166"/>
      <c r="JH19" s="166"/>
      <c r="JI19" s="166"/>
      <c r="JJ19" s="166"/>
      <c r="JK19" s="166"/>
      <c r="JL19" s="166"/>
      <c r="JM19" s="166"/>
      <c r="JN19" s="166"/>
      <c r="JO19" s="166"/>
      <c r="JP19" s="166"/>
      <c r="JQ19" s="166"/>
      <c r="JR19" s="166"/>
      <c r="JS19" s="166"/>
      <c r="JT19" s="166"/>
      <c r="JU19" s="166"/>
      <c r="JV19" s="166"/>
      <c r="JW19" s="166"/>
      <c r="JX19" s="166"/>
      <c r="JY19" s="166"/>
      <c r="JZ19" s="166"/>
      <c r="KA19" s="166"/>
      <c r="KB19" s="166"/>
      <c r="KC19" s="166"/>
      <c r="KD19" s="166"/>
      <c r="KE19" s="166"/>
      <c r="KF19" s="166"/>
      <c r="KG19" s="166"/>
      <c r="KH19" s="166"/>
      <c r="KI19" s="166"/>
      <c r="KJ19" s="166"/>
      <c r="KK19" s="166"/>
      <c r="KL19" s="166"/>
      <c r="KM19" s="166"/>
      <c r="KN19" s="166"/>
      <c r="KO19" s="166"/>
      <c r="KP19" s="166"/>
      <c r="KQ19" s="166"/>
      <c r="KR19" s="166"/>
      <c r="KS19" s="166"/>
      <c r="KT19" s="166"/>
      <c r="KU19" s="166"/>
      <c r="KV19" s="166"/>
      <c r="KW19" s="166"/>
      <c r="KX19" s="166"/>
      <c r="KY19" s="166"/>
      <c r="KZ19" s="166"/>
      <c r="LA19" s="166"/>
      <c r="LB19" s="166"/>
      <c r="LC19" s="166"/>
      <c r="LD19" s="166"/>
      <c r="LE19" s="166"/>
      <c r="LF19" s="166"/>
      <c r="LG19" s="166"/>
      <c r="LH19" s="166"/>
      <c r="LI19" s="166"/>
      <c r="LJ19" s="166"/>
      <c r="LK19" s="166"/>
      <c r="LL19" s="166"/>
      <c r="LM19" s="166"/>
      <c r="LN19" s="166"/>
      <c r="LO19" s="166"/>
      <c r="LP19" s="166"/>
      <c r="LQ19" s="166"/>
      <c r="LR19" s="166"/>
      <c r="LS19" s="166"/>
      <c r="LT19" s="166"/>
      <c r="LU19" s="166"/>
      <c r="LV19" s="166"/>
      <c r="LW19" s="166"/>
      <c r="LX19" s="166"/>
      <c r="LY19" s="166"/>
      <c r="LZ19" s="166"/>
      <c r="MA19" s="166"/>
      <c r="MB19" s="166"/>
      <c r="MC19" s="166"/>
      <c r="MD19" s="166"/>
      <c r="ME19" s="166"/>
      <c r="MF19" s="166"/>
      <c r="MG19" s="166"/>
      <c r="MH19" s="166"/>
      <c r="MI19" s="166"/>
      <c r="MJ19" s="166"/>
      <c r="MK19" s="166"/>
      <c r="ML19" s="166"/>
      <c r="MM19" s="166"/>
      <c r="MN19" s="166"/>
      <c r="MO19" s="166"/>
      <c r="MP19" s="166"/>
      <c r="MQ19" s="166"/>
      <c r="MR19" s="166"/>
      <c r="MS19" s="166"/>
      <c r="MT19" s="166"/>
      <c r="MU19" s="166"/>
      <c r="MV19" s="166"/>
      <c r="MW19" s="166"/>
      <c r="MX19" s="166"/>
      <c r="MY19" s="166"/>
      <c r="MZ19" s="166"/>
      <c r="NA19" s="166"/>
      <c r="NB19" s="166"/>
      <c r="NC19" s="166"/>
      <c r="ND19" s="166"/>
      <c r="NE19" s="166"/>
      <c r="NF19" s="166"/>
      <c r="NG19" s="166"/>
      <c r="NH19" s="166"/>
      <c r="NI19" s="166"/>
      <c r="NJ19" s="166"/>
      <c r="NK19" s="166"/>
      <c r="NL19" s="166"/>
      <c r="NM19" s="166"/>
      <c r="NN19" s="166"/>
      <c r="NO19" s="166"/>
      <c r="NP19" s="166"/>
      <c r="NQ19" s="166"/>
      <c r="NR19" s="166"/>
      <c r="NS19" s="166"/>
      <c r="NT19" s="166"/>
      <c r="NU19" s="166"/>
      <c r="NV19" s="166"/>
      <c r="NW19" s="166"/>
      <c r="NX19" s="166"/>
      <c r="NY19" s="166"/>
      <c r="NZ19" s="166"/>
      <c r="OA19" s="166"/>
      <c r="OB19" s="166"/>
      <c r="OC19" s="166"/>
      <c r="OD19" s="166"/>
      <c r="OE19" s="166"/>
      <c r="OF19" s="166"/>
      <c r="OG19" s="166"/>
      <c r="OH19" s="166"/>
      <c r="OI19" s="166"/>
      <c r="OJ19" s="166"/>
      <c r="OK19" s="166"/>
      <c r="OL19" s="166"/>
      <c r="OM19" s="166"/>
      <c r="ON19" s="166"/>
      <c r="OO19" s="166"/>
      <c r="OP19" s="166"/>
      <c r="OQ19" s="166"/>
      <c r="OR19" s="166"/>
      <c r="OS19" s="166"/>
      <c r="OT19" s="166"/>
      <c r="OU19" s="166"/>
      <c r="OV19" s="166"/>
      <c r="OW19" s="166"/>
      <c r="OX19" s="166"/>
      <c r="OY19" s="166"/>
      <c r="OZ19" s="166"/>
      <c r="PA19" s="166"/>
      <c r="PB19" s="166"/>
      <c r="PC19" s="166"/>
      <c r="PD19" s="166"/>
      <c r="PE19" s="166"/>
      <c r="PF19" s="166"/>
      <c r="PG19" s="166"/>
      <c r="PH19" s="166"/>
      <c r="PI19" s="166"/>
      <c r="PJ19" s="166"/>
      <c r="PK19" s="166"/>
      <c r="PL19" s="166"/>
      <c r="PM19" s="166"/>
      <c r="PN19" s="166"/>
      <c r="PO19" s="166"/>
      <c r="PP19" s="166"/>
      <c r="PQ19" s="166"/>
      <c r="PR19" s="166"/>
      <c r="PS19" s="166"/>
      <c r="PT19" s="166"/>
      <c r="PU19" s="166"/>
      <c r="PV19" s="166"/>
      <c r="PW19" s="166"/>
      <c r="PX19" s="166"/>
      <c r="PY19" s="166"/>
      <c r="PZ19" s="166"/>
      <c r="QA19" s="166"/>
      <c r="QB19" s="166"/>
      <c r="QC19" s="166"/>
      <c r="QD19" s="166"/>
      <c r="QE19" s="166"/>
      <c r="QF19" s="166"/>
      <c r="QG19" s="166"/>
      <c r="QH19" s="166"/>
      <c r="QI19" s="166"/>
      <c r="QJ19" s="166"/>
      <c r="QK19" s="166"/>
      <c r="QL19" s="166"/>
      <c r="QM19" s="166"/>
      <c r="QN19" s="166"/>
      <c r="QO19" s="166"/>
      <c r="QP19" s="166"/>
      <c r="QQ19" s="166"/>
      <c r="QR19" s="166"/>
      <c r="QS19" s="166"/>
      <c r="QT19" s="166"/>
      <c r="QU19" s="166"/>
      <c r="QV19" s="166"/>
      <c r="QW19" s="166"/>
      <c r="QX19" s="166"/>
      <c r="QY19" s="166"/>
      <c r="QZ19" s="166"/>
      <c r="RA19" s="166"/>
      <c r="RB19" s="166"/>
      <c r="RC19" s="166"/>
      <c r="RD19" s="166"/>
      <c r="RE19" s="166"/>
      <c r="RF19" s="166"/>
      <c r="RG19" s="166"/>
      <c r="RH19" s="166"/>
      <c r="RI19" s="166"/>
      <c r="RJ19" s="166"/>
      <c r="RK19" s="166"/>
      <c r="RL19" s="166"/>
      <c r="RM19" s="166"/>
      <c r="RN19" s="166"/>
      <c r="RO19" s="166"/>
      <c r="RP19" s="166"/>
      <c r="RQ19" s="166"/>
      <c r="RR19" s="166"/>
      <c r="RS19" s="166"/>
      <c r="RT19" s="166"/>
      <c r="RU19" s="166"/>
      <c r="RV19" s="166"/>
      <c r="RW19" s="166"/>
      <c r="RX19" s="166"/>
      <c r="RY19" s="166"/>
      <c r="RZ19" s="166"/>
      <c r="SA19" s="166"/>
      <c r="SB19" s="166"/>
      <c r="SC19" s="166"/>
      <c r="SD19" s="166"/>
      <c r="SE19" s="166"/>
      <c r="SF19" s="166"/>
      <c r="SG19" s="166"/>
      <c r="SH19" s="166"/>
      <c r="SI19" s="166"/>
      <c r="SJ19" s="166"/>
      <c r="SK19" s="166"/>
      <c r="SL19" s="166"/>
      <c r="SM19" s="166"/>
      <c r="SN19" s="166"/>
      <c r="SO19" s="166"/>
      <c r="SP19" s="166"/>
      <c r="SQ19" s="166"/>
      <c r="SR19" s="166"/>
      <c r="SS19" s="166"/>
      <c r="ST19" s="166"/>
      <c r="SU19" s="166"/>
      <c r="SV19" s="166"/>
      <c r="SW19" s="166"/>
      <c r="SX19" s="166"/>
      <c r="SY19" s="166"/>
      <c r="SZ19" s="166"/>
      <c r="TA19" s="166"/>
      <c r="TB19" s="166"/>
      <c r="TC19" s="166"/>
      <c r="TD19" s="166"/>
      <c r="TE19" s="166"/>
      <c r="TF19" s="166"/>
      <c r="TG19" s="166"/>
      <c r="TH19" s="166"/>
      <c r="TI19" s="166"/>
      <c r="TJ19" s="166"/>
      <c r="TK19" s="166"/>
      <c r="TL19" s="166"/>
      <c r="TM19" s="166"/>
      <c r="TN19" s="166"/>
      <c r="TO19" s="166"/>
      <c r="TP19" s="166"/>
      <c r="TQ19" s="166"/>
      <c r="TR19" s="166"/>
      <c r="TS19" s="166"/>
      <c r="TT19" s="166"/>
      <c r="TU19" s="166"/>
      <c r="TV19" s="166"/>
      <c r="TW19" s="166"/>
      <c r="TX19" s="166"/>
      <c r="TY19" s="166"/>
      <c r="TZ19" s="166"/>
      <c r="UA19" s="166"/>
      <c r="UB19" s="166"/>
      <c r="UC19" s="166"/>
      <c r="UD19" s="166"/>
      <c r="UE19" s="166"/>
      <c r="UF19" s="166"/>
      <c r="UG19" s="166"/>
      <c r="UH19" s="166"/>
      <c r="UI19" s="166"/>
      <c r="UJ19" s="166"/>
      <c r="UK19" s="166"/>
      <c r="UL19" s="166"/>
      <c r="UM19" s="166"/>
      <c r="UN19" s="166"/>
      <c r="UO19" s="166"/>
      <c r="UP19" s="166"/>
      <c r="UQ19" s="166"/>
      <c r="UR19" s="166"/>
      <c r="US19" s="166"/>
      <c r="UT19" s="166"/>
      <c r="UU19" s="166"/>
      <c r="UV19" s="166"/>
      <c r="UW19" s="166"/>
      <c r="UX19" s="166"/>
      <c r="UY19" s="166"/>
      <c r="UZ19" s="166"/>
      <c r="VA19" s="166"/>
      <c r="VB19" s="166"/>
      <c r="VC19" s="166"/>
      <c r="VD19" s="166"/>
      <c r="VE19" s="166"/>
      <c r="VF19" s="166"/>
      <c r="VG19" s="166"/>
      <c r="VH19" s="166"/>
      <c r="VI19" s="166"/>
      <c r="VJ19" s="166"/>
      <c r="VK19" s="166"/>
      <c r="VL19" s="166"/>
      <c r="VM19" s="166"/>
      <c r="VN19" s="166"/>
      <c r="VO19" s="166"/>
      <c r="VP19" s="166"/>
      <c r="VQ19" s="166"/>
      <c r="VR19" s="166"/>
      <c r="VS19" s="166"/>
      <c r="VT19" s="166"/>
      <c r="VU19" s="166"/>
      <c r="VV19" s="166"/>
      <c r="VW19" s="166"/>
      <c r="VX19" s="166"/>
      <c r="VY19" s="166"/>
      <c r="VZ19" s="166"/>
      <c r="WA19" s="166"/>
      <c r="WB19" s="166"/>
      <c r="WC19" s="166"/>
      <c r="WD19" s="166"/>
      <c r="WE19" s="166"/>
      <c r="WF19" s="166"/>
      <c r="WG19" s="166"/>
      <c r="WH19" s="166"/>
      <c r="WI19" s="166"/>
      <c r="WJ19" s="166"/>
      <c r="WK19" s="166"/>
      <c r="WL19" s="166"/>
      <c r="WM19" s="166"/>
      <c r="WN19" s="166"/>
      <c r="WO19" s="166"/>
      <c r="WP19" s="166"/>
      <c r="WQ19" s="166"/>
      <c r="WR19" s="166"/>
      <c r="WS19" s="166"/>
      <c r="WT19" s="166"/>
      <c r="WU19" s="166"/>
      <c r="WV19" s="166"/>
      <c r="WW19" s="166"/>
      <c r="WX19" s="166"/>
      <c r="WY19" s="166"/>
      <c r="WZ19" s="166"/>
      <c r="XA19" s="166"/>
      <c r="XB19" s="166"/>
      <c r="XC19" s="166"/>
      <c r="XD19" s="166"/>
      <c r="XE19" s="166"/>
      <c r="XF19" s="166"/>
      <c r="XG19" s="166"/>
      <c r="XH19" s="166"/>
      <c r="XI19" s="166"/>
      <c r="XJ19" s="166"/>
      <c r="XK19" s="166"/>
      <c r="XL19" s="166"/>
      <c r="XM19" s="166"/>
      <c r="XN19" s="166"/>
      <c r="XO19" s="166"/>
      <c r="XP19" s="166"/>
      <c r="XQ19" s="166"/>
      <c r="XR19" s="166"/>
      <c r="XS19" s="166"/>
      <c r="XT19" s="166"/>
      <c r="XU19" s="166"/>
      <c r="XV19" s="166"/>
      <c r="XW19" s="166"/>
      <c r="XX19" s="166"/>
      <c r="XY19" s="166"/>
      <c r="XZ19" s="166"/>
      <c r="YA19" s="166"/>
      <c r="YB19" s="166"/>
      <c r="YC19" s="166"/>
      <c r="YD19" s="166"/>
      <c r="YE19" s="166"/>
      <c r="YF19" s="166"/>
      <c r="YG19" s="166"/>
      <c r="YH19" s="166"/>
      <c r="YI19" s="166"/>
      <c r="YJ19" s="166"/>
      <c r="YK19" s="166"/>
      <c r="YL19" s="166"/>
      <c r="YM19" s="166"/>
      <c r="YN19" s="166"/>
      <c r="YO19" s="166"/>
      <c r="YP19" s="166"/>
      <c r="YQ19" s="166"/>
      <c r="YR19" s="166"/>
      <c r="YS19" s="166"/>
      <c r="YT19" s="166"/>
      <c r="YU19" s="166"/>
      <c r="YV19" s="166"/>
      <c r="YW19" s="166"/>
      <c r="YX19" s="166"/>
      <c r="YY19" s="166"/>
      <c r="YZ19" s="166"/>
      <c r="ZA19" s="166"/>
      <c r="ZB19" s="166"/>
      <c r="ZC19" s="166"/>
      <c r="ZD19" s="166"/>
      <c r="ZE19" s="166"/>
      <c r="ZF19" s="166"/>
      <c r="ZG19" s="166"/>
      <c r="ZH19" s="166"/>
      <c r="ZI19" s="166"/>
      <c r="ZJ19" s="166"/>
      <c r="ZK19" s="166"/>
      <c r="ZL19" s="166"/>
      <c r="ZM19" s="166"/>
      <c r="ZN19" s="166"/>
      <c r="ZO19" s="166"/>
      <c r="ZP19" s="166"/>
      <c r="ZQ19" s="166"/>
      <c r="ZR19" s="166"/>
      <c r="ZS19" s="166"/>
      <c r="ZT19" s="166"/>
      <c r="ZU19" s="166"/>
      <c r="ZV19" s="166"/>
      <c r="ZW19" s="166"/>
      <c r="ZX19" s="166"/>
      <c r="ZY19" s="166"/>
      <c r="ZZ19" s="166"/>
      <c r="AAA19" s="166"/>
      <c r="AAB19" s="166"/>
      <c r="AAC19" s="166"/>
      <c r="AAD19" s="166"/>
      <c r="AAE19" s="166"/>
      <c r="AAF19" s="166"/>
      <c r="AAG19" s="166"/>
      <c r="AAH19" s="166"/>
      <c r="AAI19" s="166"/>
      <c r="AAJ19" s="166"/>
      <c r="AAK19" s="166"/>
      <c r="AAL19" s="166"/>
      <c r="AAM19" s="166"/>
      <c r="AAN19" s="166"/>
      <c r="AAO19" s="166"/>
      <c r="AAP19" s="166"/>
      <c r="AAQ19" s="166"/>
      <c r="AAR19" s="166"/>
      <c r="AAS19" s="166"/>
      <c r="AAT19" s="166"/>
      <c r="AAU19" s="166"/>
      <c r="AAV19" s="166"/>
      <c r="AAW19" s="166"/>
      <c r="AAX19" s="166"/>
      <c r="AAY19" s="166"/>
      <c r="AAZ19" s="166"/>
      <c r="ABA19" s="166"/>
      <c r="ABB19" s="166"/>
      <c r="ABC19" s="166"/>
      <c r="ABD19" s="166"/>
      <c r="ABE19" s="166"/>
      <c r="ABF19" s="166"/>
      <c r="ABG19" s="166"/>
      <c r="ABH19" s="166"/>
      <c r="ABI19" s="166"/>
      <c r="ABJ19" s="166"/>
      <c r="ABK19" s="166"/>
      <c r="ABL19" s="166"/>
      <c r="ABM19" s="166"/>
      <c r="ABN19" s="166"/>
      <c r="ABO19" s="166"/>
      <c r="ABP19" s="166"/>
      <c r="ABQ19" s="166"/>
      <c r="ABR19" s="166"/>
      <c r="ABS19" s="166"/>
      <c r="ABT19" s="166"/>
      <c r="ABU19" s="166"/>
      <c r="ABV19" s="166"/>
      <c r="ABW19" s="166"/>
      <c r="ABX19" s="166"/>
      <c r="ABY19" s="166"/>
      <c r="ABZ19" s="166"/>
      <c r="ACA19" s="166"/>
      <c r="ACB19" s="166"/>
      <c r="ACC19" s="166"/>
      <c r="ACD19" s="166"/>
      <c r="ACE19" s="166"/>
      <c r="ACF19" s="166"/>
      <c r="ACG19" s="166"/>
      <c r="ACH19" s="166"/>
      <c r="ACI19" s="166"/>
      <c r="ACJ19" s="166"/>
      <c r="ACK19" s="166"/>
      <c r="ACL19" s="166"/>
      <c r="ACM19" s="166"/>
      <c r="ACN19" s="166"/>
      <c r="ACO19" s="166"/>
      <c r="ACP19" s="166"/>
      <c r="ACQ19" s="166"/>
      <c r="ACR19" s="166"/>
      <c r="ACS19" s="166"/>
      <c r="ACT19" s="166"/>
      <c r="ACU19" s="166"/>
      <c r="ACV19" s="166"/>
      <c r="ACW19" s="166"/>
      <c r="ACX19" s="166"/>
      <c r="ACY19" s="166"/>
      <c r="ACZ19" s="166"/>
      <c r="ADA19" s="166"/>
      <c r="ADB19" s="166"/>
      <c r="ADC19" s="166"/>
      <c r="ADD19" s="166"/>
      <c r="ADE19" s="166"/>
      <c r="ADF19" s="166"/>
      <c r="ADG19" s="166"/>
      <c r="ADH19" s="166"/>
      <c r="ADI19" s="166"/>
      <c r="ADJ19" s="166"/>
      <c r="ADK19" s="166"/>
      <c r="ADL19" s="166"/>
      <c r="ADM19" s="166"/>
      <c r="ADN19" s="166"/>
      <c r="ADO19" s="166"/>
      <c r="ADP19" s="166"/>
      <c r="ADQ19" s="166"/>
      <c r="ADR19" s="166"/>
      <c r="ADS19" s="166"/>
      <c r="ADT19" s="166"/>
      <c r="ADU19" s="166"/>
      <c r="ADV19" s="166"/>
      <c r="ADW19" s="166"/>
      <c r="ADX19" s="166"/>
      <c r="ADY19" s="166"/>
      <c r="ADZ19" s="166"/>
      <c r="AEA19" s="166"/>
      <c r="AEB19" s="166"/>
      <c r="AEC19" s="166"/>
      <c r="AED19" s="166"/>
      <c r="AEE19" s="166"/>
      <c r="AEF19" s="166"/>
      <c r="AEG19" s="166"/>
      <c r="AEH19" s="166"/>
      <c r="AEI19" s="166"/>
      <c r="AEJ19" s="166"/>
      <c r="AEK19" s="166"/>
      <c r="AEL19" s="166"/>
      <c r="AEM19" s="166"/>
      <c r="AEN19" s="166"/>
      <c r="AEO19" s="166"/>
      <c r="AEP19" s="166"/>
      <c r="AEQ19" s="166"/>
      <c r="AER19" s="166"/>
      <c r="AES19" s="166"/>
      <c r="AET19" s="166"/>
      <c r="AEU19" s="166"/>
      <c r="AEV19" s="166"/>
      <c r="AEW19" s="166"/>
      <c r="AEX19" s="166"/>
      <c r="AEY19" s="166"/>
      <c r="AEZ19" s="166"/>
      <c r="AFA19" s="166"/>
      <c r="AFB19" s="166"/>
      <c r="AFC19" s="166"/>
      <c r="AFD19" s="166"/>
      <c r="AFE19" s="166"/>
      <c r="AFF19" s="166"/>
      <c r="AFG19" s="166"/>
      <c r="AFH19" s="166"/>
      <c r="AFI19" s="166"/>
      <c r="AFJ19" s="166"/>
      <c r="AFK19" s="166"/>
      <c r="AFL19" s="166"/>
      <c r="AFM19" s="166"/>
      <c r="AFN19" s="166"/>
      <c r="AFO19" s="166"/>
      <c r="AFP19" s="166"/>
      <c r="AFQ19" s="166"/>
      <c r="AFR19" s="166"/>
      <c r="AFS19" s="166"/>
      <c r="AFT19" s="166"/>
      <c r="AFU19" s="166"/>
      <c r="AFV19" s="166"/>
      <c r="AFW19" s="166"/>
      <c r="AFX19" s="166"/>
      <c r="AFY19" s="166"/>
      <c r="AFZ19" s="166"/>
      <c r="AGA19" s="166"/>
      <c r="AGB19" s="166"/>
      <c r="AGC19" s="166"/>
      <c r="AGD19" s="166"/>
      <c r="AGE19" s="166"/>
      <c r="AGF19" s="166"/>
      <c r="AGG19" s="166"/>
      <c r="AGH19" s="166"/>
      <c r="AGI19" s="166"/>
      <c r="AGJ19" s="166"/>
      <c r="AGK19" s="166"/>
      <c r="AGL19" s="166"/>
      <c r="AGM19" s="166"/>
      <c r="AGN19" s="166"/>
      <c r="AGO19" s="166"/>
      <c r="AGP19" s="166"/>
      <c r="AGQ19" s="166"/>
      <c r="AGR19" s="166"/>
      <c r="AGS19" s="166"/>
      <c r="AGT19" s="166"/>
      <c r="AGU19" s="166"/>
      <c r="AGV19" s="166"/>
      <c r="AGW19" s="166"/>
      <c r="AGX19" s="166"/>
      <c r="AGY19" s="166"/>
      <c r="AGZ19" s="166"/>
      <c r="AHA19" s="166"/>
      <c r="AHB19" s="166"/>
      <c r="AHC19" s="166"/>
      <c r="AHD19" s="166"/>
      <c r="AHE19" s="166"/>
      <c r="AHF19" s="166"/>
      <c r="AHG19" s="166"/>
      <c r="AHH19" s="166"/>
      <c r="AHI19" s="166"/>
      <c r="AHJ19" s="166"/>
      <c r="AHK19" s="166"/>
      <c r="AHL19" s="166"/>
      <c r="AHM19" s="166"/>
      <c r="AHN19" s="166"/>
      <c r="AHO19" s="166"/>
      <c r="AHP19" s="166"/>
      <c r="AHQ19" s="166"/>
      <c r="AHR19" s="166"/>
      <c r="AHS19" s="166"/>
      <c r="AHT19" s="166"/>
      <c r="AHU19" s="166"/>
      <c r="AHV19" s="166"/>
      <c r="AHW19" s="166"/>
      <c r="AHX19" s="166"/>
      <c r="AHY19" s="166"/>
      <c r="AHZ19" s="166"/>
      <c r="AIA19" s="166"/>
      <c r="AIB19" s="166"/>
      <c r="AIC19" s="166"/>
      <c r="AID19" s="166"/>
      <c r="AIE19" s="166"/>
      <c r="AIF19" s="166"/>
      <c r="AIG19" s="166"/>
      <c r="AIH19" s="166"/>
      <c r="AII19" s="166"/>
      <c r="AIJ19" s="166"/>
      <c r="AIK19" s="166"/>
      <c r="AIL19" s="166"/>
      <c r="AIM19" s="166"/>
      <c r="AIN19" s="166"/>
      <c r="AIO19" s="166"/>
      <c r="AIP19" s="166"/>
      <c r="AIQ19" s="166"/>
      <c r="AIR19" s="166"/>
      <c r="AIS19" s="166"/>
      <c r="AIT19" s="166"/>
      <c r="AIU19" s="166"/>
      <c r="AIV19" s="166"/>
      <c r="AIW19" s="166"/>
      <c r="AIX19" s="166"/>
      <c r="AIY19" s="166"/>
      <c r="AIZ19" s="166"/>
      <c r="AJA19" s="166"/>
      <c r="AJB19" s="166"/>
      <c r="AJC19" s="166"/>
      <c r="AJD19" s="166"/>
      <c r="AJE19" s="166"/>
      <c r="AJF19" s="166"/>
      <c r="AJG19" s="166"/>
      <c r="AJH19" s="166"/>
      <c r="AJI19" s="166"/>
      <c r="AJJ19" s="166"/>
      <c r="AJK19" s="166"/>
      <c r="AJL19" s="166"/>
      <c r="AJM19" s="166"/>
      <c r="AJN19" s="166"/>
      <c r="AJO19" s="166"/>
      <c r="AJP19" s="166"/>
      <c r="AJQ19" s="166"/>
      <c r="AJR19" s="166"/>
      <c r="AJS19" s="166"/>
      <c r="AJT19" s="166"/>
      <c r="AJU19" s="166"/>
      <c r="AJV19" s="166"/>
      <c r="AJW19" s="166"/>
      <c r="AJX19" s="166"/>
      <c r="AJY19" s="166"/>
      <c r="AJZ19" s="166"/>
      <c r="AKA19" s="166"/>
      <c r="AKB19" s="166"/>
      <c r="AKC19" s="166"/>
      <c r="AKD19" s="166"/>
      <c r="AKE19" s="166"/>
      <c r="AKF19" s="166"/>
      <c r="AKG19" s="166"/>
      <c r="AKH19" s="166"/>
      <c r="AKI19" s="166"/>
      <c r="AKJ19" s="166"/>
      <c r="AKK19" s="166"/>
      <c r="AKL19" s="166"/>
      <c r="AKM19" s="166"/>
      <c r="AKN19" s="166"/>
      <c r="AKO19" s="166"/>
      <c r="AKP19" s="166"/>
      <c r="AKQ19" s="166"/>
      <c r="AKR19" s="166"/>
      <c r="AKS19" s="166"/>
      <c r="AKT19" s="166"/>
      <c r="AKU19" s="166"/>
      <c r="AKV19" s="166"/>
      <c r="AKW19" s="166"/>
      <c r="AKX19" s="166"/>
      <c r="AKY19" s="166"/>
      <c r="AKZ19" s="166"/>
      <c r="ALA19" s="166"/>
      <c r="ALB19" s="166"/>
      <c r="ALC19" s="166"/>
      <c r="ALD19" s="166"/>
      <c r="ALE19" s="166"/>
      <c r="ALF19" s="166"/>
      <c r="ALG19" s="166"/>
      <c r="ALH19" s="166"/>
      <c r="ALI19" s="166"/>
      <c r="ALJ19" s="166"/>
      <c r="ALK19" s="166"/>
      <c r="ALL19" s="166"/>
      <c r="ALM19" s="166"/>
      <c r="ALN19" s="166"/>
      <c r="ALO19" s="166"/>
      <c r="ALP19" s="166"/>
      <c r="ALQ19" s="166"/>
      <c r="ALR19" s="166"/>
      <c r="ALS19" s="166"/>
      <c r="ALT19" s="166"/>
      <c r="ALU19" s="166"/>
      <c r="ALV19" s="166"/>
      <c r="ALW19" s="166"/>
      <c r="ALX19" s="166"/>
      <c r="ALY19" s="166"/>
      <c r="ALZ19" s="166"/>
      <c r="AMA19" s="166"/>
      <c r="AMB19" s="166"/>
      <c r="AMC19" s="166"/>
      <c r="AMD19" s="166"/>
      <c r="AME19" s="166"/>
      <c r="AMF19" s="166"/>
      <c r="AMG19" s="166"/>
      <c r="AMH19" s="166"/>
      <c r="AMI19" s="166"/>
      <c r="AMJ19" s="166"/>
      <c r="AMK19" s="166"/>
    </row>
  </sheetData>
  <mergeCells count="1">
    <mergeCell ref="C3:J3"/>
  </mergeCells>
  <pageMargins left="0.7" right="0.7" top="0.75" bottom="0.75" header="0.51180555555555496" footer="0.51180555555555496"/>
  <pageSetup paperSize="9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30"/>
  <sheetViews>
    <sheetView topLeftCell="A8" zoomScaleNormal="100" workbookViewId="0">
      <selection activeCell="B11" sqref="B11"/>
    </sheetView>
  </sheetViews>
  <sheetFormatPr defaultRowHeight="13.2" x14ac:dyDescent="0.25"/>
  <cols>
    <col min="1" max="1" width="7.5546875" bestFit="1" customWidth="1"/>
    <col min="2" max="2" width="45.109375"/>
    <col min="3" max="3" width="4.6640625"/>
    <col min="4" max="5" width="6.44140625"/>
    <col min="6" max="6" width="7.5546875"/>
    <col min="7" max="7" width="7"/>
    <col min="8" max="8" width="6.109375"/>
    <col min="9" max="9" width="6.6640625"/>
    <col min="10" max="10" width="5.5546875"/>
    <col min="11" max="11" width="6.109375" style="31"/>
    <col min="12" max="12" width="12.6640625" customWidth="1"/>
    <col min="13" max="13" width="14.109375" style="169"/>
    <col min="14" max="1025" width="8.44140625"/>
  </cols>
  <sheetData>
    <row r="1" spans="1:18" ht="20.25" hidden="1" customHeight="1" x14ac:dyDescent="0.25">
      <c r="A1" s="26" t="s">
        <v>19</v>
      </c>
      <c r="B1" s="27" t="s">
        <v>20</v>
      </c>
      <c r="C1" s="28"/>
      <c r="D1" s="28"/>
    </row>
    <row r="2" spans="1:18" ht="14.4" x14ac:dyDescent="0.25">
      <c r="A2" s="11" t="s">
        <v>175</v>
      </c>
      <c r="B2" s="146" t="s">
        <v>176</v>
      </c>
      <c r="C2" s="28"/>
      <c r="D2" s="28"/>
    </row>
    <row r="3" spans="1:18" ht="13.5" customHeight="1" x14ac:dyDescent="0.25">
      <c r="A3" s="73"/>
      <c r="B3" s="74"/>
      <c r="C3" s="28"/>
      <c r="D3" s="28"/>
      <c r="E3" s="29"/>
      <c r="F3" s="29"/>
      <c r="G3" s="29"/>
      <c r="H3" s="29"/>
      <c r="I3" s="29"/>
      <c r="J3" s="29"/>
      <c r="K3" s="113"/>
      <c r="L3" s="113" t="s">
        <v>63</v>
      </c>
      <c r="M3" s="180"/>
    </row>
    <row r="4" spans="1:18" ht="15.75" customHeight="1" x14ac:dyDescent="0.3">
      <c r="A4" s="75" t="s">
        <v>5</v>
      </c>
      <c r="B4" s="76" t="s">
        <v>6</v>
      </c>
      <c r="C4" s="309" t="s">
        <v>209</v>
      </c>
      <c r="D4" s="309"/>
      <c r="E4" s="309"/>
      <c r="F4" s="309"/>
      <c r="G4" s="309"/>
      <c r="H4" s="309"/>
      <c r="I4" s="309"/>
      <c r="J4" s="309"/>
      <c r="K4" s="8" t="s">
        <v>1</v>
      </c>
      <c r="L4" s="177" t="s">
        <v>63</v>
      </c>
      <c r="M4" s="177"/>
      <c r="N4" s="29"/>
      <c r="O4" s="29"/>
      <c r="P4" s="29"/>
      <c r="Q4" s="29"/>
      <c r="R4" s="29"/>
    </row>
    <row r="5" spans="1:18" ht="179.25" customHeight="1" x14ac:dyDescent="0.3">
      <c r="A5" s="77" t="s">
        <v>1</v>
      </c>
      <c r="B5" s="30"/>
      <c r="C5" s="34" t="s">
        <v>8</v>
      </c>
      <c r="D5" s="34" t="s">
        <v>9</v>
      </c>
      <c r="E5" s="34" t="s">
        <v>10</v>
      </c>
      <c r="F5" s="34" t="s">
        <v>11</v>
      </c>
      <c r="G5" s="34" t="s">
        <v>12</v>
      </c>
      <c r="H5" s="34" t="s">
        <v>13</v>
      </c>
      <c r="I5" s="34" t="s">
        <v>14</v>
      </c>
      <c r="J5" s="34" t="s">
        <v>15</v>
      </c>
      <c r="K5" s="178" t="s">
        <v>16</v>
      </c>
      <c r="L5" s="179" t="s">
        <v>188</v>
      </c>
      <c r="M5" s="179" t="s">
        <v>189</v>
      </c>
      <c r="N5" s="29"/>
      <c r="O5" s="29"/>
      <c r="P5" s="29"/>
      <c r="Q5" s="29"/>
      <c r="R5" s="29"/>
    </row>
    <row r="6" spans="1:18" ht="14.4" x14ac:dyDescent="0.3">
      <c r="A6" s="108">
        <v>1</v>
      </c>
      <c r="B6" s="109" t="s">
        <v>21</v>
      </c>
      <c r="C6" s="68"/>
      <c r="D6" s="68"/>
      <c r="E6" s="68"/>
      <c r="F6" s="68"/>
      <c r="G6" s="68"/>
      <c r="H6" s="68"/>
      <c r="I6" s="68"/>
      <c r="J6" s="68"/>
      <c r="K6" s="68"/>
      <c r="L6" s="110"/>
      <c r="M6" s="181"/>
    </row>
    <row r="7" spans="1:18" ht="14.4" x14ac:dyDescent="0.3">
      <c r="A7" s="112"/>
      <c r="B7" s="67" t="s">
        <v>225</v>
      </c>
      <c r="C7" s="61" t="s">
        <v>103</v>
      </c>
      <c r="D7" s="61" t="s">
        <v>103</v>
      </c>
      <c r="E7" s="62" t="s">
        <v>63</v>
      </c>
      <c r="F7" s="61" t="s">
        <v>103</v>
      </c>
      <c r="G7" s="61" t="s">
        <v>103</v>
      </c>
      <c r="H7" s="61" t="s">
        <v>103</v>
      </c>
      <c r="I7" s="62" t="s">
        <v>63</v>
      </c>
      <c r="J7" s="62" t="s">
        <v>103</v>
      </c>
      <c r="K7" s="62">
        <v>1</v>
      </c>
      <c r="L7" s="326"/>
      <c r="M7" s="182">
        <f>L7*K7</f>
        <v>0</v>
      </c>
    </row>
    <row r="8" spans="1:18" ht="14.4" x14ac:dyDescent="0.3">
      <c r="A8" s="112"/>
      <c r="B8" s="67" t="s">
        <v>73</v>
      </c>
      <c r="C8" s="61" t="s">
        <v>103</v>
      </c>
      <c r="D8" s="61" t="s">
        <v>103</v>
      </c>
      <c r="E8" s="62" t="s">
        <v>63</v>
      </c>
      <c r="F8" s="61" t="s">
        <v>103</v>
      </c>
      <c r="G8" s="61" t="s">
        <v>103</v>
      </c>
      <c r="H8" s="61" t="s">
        <v>103</v>
      </c>
      <c r="I8" s="62" t="s">
        <v>63</v>
      </c>
      <c r="J8" s="62" t="s">
        <v>103</v>
      </c>
      <c r="K8" s="62">
        <v>1</v>
      </c>
      <c r="L8" s="326"/>
      <c r="M8" s="182">
        <f t="shared" ref="M8:M16" si="0">L8*K8</f>
        <v>0</v>
      </c>
    </row>
    <row r="9" spans="1:18" ht="14.4" x14ac:dyDescent="0.3">
      <c r="A9" s="112"/>
      <c r="B9" s="67" t="s">
        <v>74</v>
      </c>
      <c r="C9" s="61" t="s">
        <v>103</v>
      </c>
      <c r="D9" s="61" t="s">
        <v>103</v>
      </c>
      <c r="E9" s="62" t="s">
        <v>63</v>
      </c>
      <c r="F9" s="61" t="s">
        <v>103</v>
      </c>
      <c r="G9" s="61" t="s">
        <v>103</v>
      </c>
      <c r="H9" s="61" t="s">
        <v>103</v>
      </c>
      <c r="I9" s="62" t="s">
        <v>63</v>
      </c>
      <c r="J9" s="62" t="s">
        <v>103</v>
      </c>
      <c r="K9" s="62">
        <v>1</v>
      </c>
      <c r="L9" s="326"/>
      <c r="M9" s="182">
        <f t="shared" si="0"/>
        <v>0</v>
      </c>
    </row>
    <row r="10" spans="1:18" ht="14.4" x14ac:dyDescent="0.3">
      <c r="A10" s="112"/>
      <c r="B10" s="67" t="s">
        <v>69</v>
      </c>
      <c r="C10" s="61" t="s">
        <v>103</v>
      </c>
      <c r="D10" s="61" t="s">
        <v>103</v>
      </c>
      <c r="E10" s="62" t="s">
        <v>63</v>
      </c>
      <c r="F10" s="61" t="s">
        <v>103</v>
      </c>
      <c r="G10" s="61" t="s">
        <v>103</v>
      </c>
      <c r="H10" s="61" t="s">
        <v>103</v>
      </c>
      <c r="I10" s="62" t="s">
        <v>63</v>
      </c>
      <c r="J10" s="62" t="s">
        <v>103</v>
      </c>
      <c r="K10" s="62">
        <v>1</v>
      </c>
      <c r="L10" s="326"/>
      <c r="M10" s="182">
        <f t="shared" si="0"/>
        <v>0</v>
      </c>
    </row>
    <row r="11" spans="1:18" ht="14.4" x14ac:dyDescent="0.3">
      <c r="A11" s="112"/>
      <c r="B11" s="67" t="s">
        <v>66</v>
      </c>
      <c r="C11" s="61" t="s">
        <v>103</v>
      </c>
      <c r="D11" s="61" t="s">
        <v>103</v>
      </c>
      <c r="E11" s="62" t="s">
        <v>63</v>
      </c>
      <c r="F11" s="61" t="s">
        <v>103</v>
      </c>
      <c r="G11" s="61" t="s">
        <v>103</v>
      </c>
      <c r="H11" s="61" t="s">
        <v>103</v>
      </c>
      <c r="I11" s="62" t="s">
        <v>63</v>
      </c>
      <c r="J11" s="62" t="s">
        <v>103</v>
      </c>
      <c r="K11" s="62">
        <v>1</v>
      </c>
      <c r="L11" s="326"/>
      <c r="M11" s="182">
        <f t="shared" si="0"/>
        <v>0</v>
      </c>
    </row>
    <row r="12" spans="1:18" ht="14.4" x14ac:dyDescent="0.3">
      <c r="A12" s="112" t="s">
        <v>1</v>
      </c>
      <c r="B12" s="67" t="s">
        <v>67</v>
      </c>
      <c r="C12" s="61" t="s">
        <v>103</v>
      </c>
      <c r="D12" s="61" t="s">
        <v>103</v>
      </c>
      <c r="E12" s="62" t="s">
        <v>63</v>
      </c>
      <c r="F12" s="61" t="s">
        <v>103</v>
      </c>
      <c r="G12" s="61" t="s">
        <v>103</v>
      </c>
      <c r="H12" s="61" t="s">
        <v>103</v>
      </c>
      <c r="I12" s="62" t="s">
        <v>63</v>
      </c>
      <c r="J12" s="62" t="s">
        <v>103</v>
      </c>
      <c r="K12" s="62">
        <v>1</v>
      </c>
      <c r="L12" s="326"/>
      <c r="M12" s="182">
        <f t="shared" si="0"/>
        <v>0</v>
      </c>
    </row>
    <row r="13" spans="1:18" ht="14.4" x14ac:dyDescent="0.3">
      <c r="A13" s="112"/>
      <c r="B13" s="67" t="s">
        <v>75</v>
      </c>
      <c r="C13" s="61" t="s">
        <v>103</v>
      </c>
      <c r="D13" s="61" t="s">
        <v>103</v>
      </c>
      <c r="E13" s="61" t="s">
        <v>103</v>
      </c>
      <c r="F13" s="61"/>
      <c r="G13" s="61" t="s">
        <v>103</v>
      </c>
      <c r="H13" s="61" t="s">
        <v>103</v>
      </c>
      <c r="I13" s="61" t="s">
        <v>103</v>
      </c>
      <c r="J13" s="61" t="s">
        <v>103</v>
      </c>
      <c r="K13" s="62">
        <v>1</v>
      </c>
      <c r="L13" s="326"/>
      <c r="M13" s="182">
        <f t="shared" si="0"/>
        <v>0</v>
      </c>
    </row>
    <row r="14" spans="1:18" ht="14.4" x14ac:dyDescent="0.3">
      <c r="A14" s="112" t="s">
        <v>1</v>
      </c>
      <c r="B14" s="67" t="s">
        <v>68</v>
      </c>
      <c r="C14" s="63" t="s">
        <v>103</v>
      </c>
      <c r="D14" s="63"/>
      <c r="E14" s="63" t="s">
        <v>103</v>
      </c>
      <c r="F14" s="63"/>
      <c r="G14" s="63" t="s">
        <v>103</v>
      </c>
      <c r="H14" s="63" t="s">
        <v>103</v>
      </c>
      <c r="I14" s="63"/>
      <c r="J14" s="63" t="s">
        <v>103</v>
      </c>
      <c r="K14" s="64">
        <v>1</v>
      </c>
      <c r="L14" s="326"/>
      <c r="M14" s="182">
        <f t="shared" si="0"/>
        <v>0</v>
      </c>
    </row>
    <row r="15" spans="1:18" ht="14.4" x14ac:dyDescent="0.3">
      <c r="A15" s="112"/>
      <c r="B15" s="67" t="s">
        <v>76</v>
      </c>
      <c r="C15" s="63" t="s">
        <v>103</v>
      </c>
      <c r="D15" s="63"/>
      <c r="E15" s="63" t="s">
        <v>103</v>
      </c>
      <c r="F15" s="63"/>
      <c r="G15" s="63" t="s">
        <v>103</v>
      </c>
      <c r="H15" s="63" t="s">
        <v>103</v>
      </c>
      <c r="I15" s="63"/>
      <c r="J15" s="63" t="s">
        <v>103</v>
      </c>
      <c r="K15" s="64">
        <v>1</v>
      </c>
      <c r="L15" s="326"/>
      <c r="M15" s="182">
        <f t="shared" si="0"/>
        <v>0</v>
      </c>
    </row>
    <row r="16" spans="1:18" ht="14.4" x14ac:dyDescent="0.3">
      <c r="A16" s="112"/>
      <c r="B16" s="67" t="s">
        <v>71</v>
      </c>
      <c r="C16" s="64"/>
      <c r="D16" s="63"/>
      <c r="E16" s="63"/>
      <c r="F16" s="64"/>
      <c r="G16" s="63" t="s">
        <v>103</v>
      </c>
      <c r="H16" s="63"/>
      <c r="I16" s="64"/>
      <c r="J16" s="63"/>
      <c r="K16" s="64">
        <v>1</v>
      </c>
      <c r="L16" s="326"/>
      <c r="M16" s="182">
        <f t="shared" si="0"/>
        <v>0</v>
      </c>
    </row>
    <row r="17" spans="1:13" ht="14.4" x14ac:dyDescent="0.3">
      <c r="A17" s="108">
        <v>2</v>
      </c>
      <c r="B17" s="109" t="s">
        <v>72</v>
      </c>
      <c r="C17" s="65"/>
      <c r="D17" s="65"/>
      <c r="E17" s="65"/>
      <c r="F17" s="65"/>
      <c r="G17" s="65"/>
      <c r="H17" s="65"/>
      <c r="I17" s="65"/>
      <c r="J17" s="65"/>
      <c r="K17" s="65"/>
      <c r="L17" s="110"/>
      <c r="M17" s="183"/>
    </row>
    <row r="18" spans="1:13" ht="14.4" x14ac:dyDescent="0.3">
      <c r="A18" s="112" t="s">
        <v>1</v>
      </c>
      <c r="B18" s="67" t="s">
        <v>77</v>
      </c>
      <c r="C18" s="61" t="s">
        <v>103</v>
      </c>
      <c r="D18" s="61" t="s">
        <v>103</v>
      </c>
      <c r="E18" s="61" t="s">
        <v>103</v>
      </c>
      <c r="F18" s="61"/>
      <c r="G18" s="61" t="s">
        <v>103</v>
      </c>
      <c r="H18" s="61" t="s">
        <v>103</v>
      </c>
      <c r="I18" s="61" t="s">
        <v>103</v>
      </c>
      <c r="J18" s="61" t="s">
        <v>103</v>
      </c>
      <c r="K18" s="64">
        <v>1</v>
      </c>
      <c r="L18" s="326"/>
      <c r="M18" s="182">
        <f t="shared" ref="M18:M24" si="1">L18*K18</f>
        <v>0</v>
      </c>
    </row>
    <row r="19" spans="1:13" ht="14.4" x14ac:dyDescent="0.3">
      <c r="A19" s="112" t="s">
        <v>1</v>
      </c>
      <c r="B19" s="67" t="s">
        <v>78</v>
      </c>
      <c r="C19" s="61" t="s">
        <v>103</v>
      </c>
      <c r="D19" s="61" t="s">
        <v>103</v>
      </c>
      <c r="E19" s="61" t="s">
        <v>103</v>
      </c>
      <c r="F19" s="61"/>
      <c r="G19" s="61" t="s">
        <v>103</v>
      </c>
      <c r="H19" s="61" t="s">
        <v>103</v>
      </c>
      <c r="I19" s="61" t="s">
        <v>103</v>
      </c>
      <c r="J19" s="61" t="s">
        <v>103</v>
      </c>
      <c r="K19" s="64">
        <v>1</v>
      </c>
      <c r="L19" s="326"/>
      <c r="M19" s="182">
        <f t="shared" si="1"/>
        <v>0</v>
      </c>
    </row>
    <row r="20" spans="1:13" ht="14.4" x14ac:dyDescent="0.3">
      <c r="A20" s="112" t="s">
        <v>1</v>
      </c>
      <c r="B20" s="67" t="s">
        <v>222</v>
      </c>
      <c r="C20" s="61" t="s">
        <v>103</v>
      </c>
      <c r="D20" s="61" t="s">
        <v>103</v>
      </c>
      <c r="E20" s="61" t="s">
        <v>103</v>
      </c>
      <c r="F20" s="61"/>
      <c r="G20" s="61" t="s">
        <v>103</v>
      </c>
      <c r="H20" s="61" t="s">
        <v>103</v>
      </c>
      <c r="I20" s="61" t="s">
        <v>103</v>
      </c>
      <c r="J20" s="61" t="s">
        <v>103</v>
      </c>
      <c r="K20" s="62">
        <v>1</v>
      </c>
      <c r="L20" s="326"/>
      <c r="M20" s="182">
        <f t="shared" si="1"/>
        <v>0</v>
      </c>
    </row>
    <row r="21" spans="1:13" ht="14.4" x14ac:dyDescent="0.3">
      <c r="A21" s="112" t="s">
        <v>1</v>
      </c>
      <c r="B21" s="67" t="s">
        <v>223</v>
      </c>
      <c r="C21" s="61" t="s">
        <v>103</v>
      </c>
      <c r="D21" s="61" t="s">
        <v>103</v>
      </c>
      <c r="E21" s="61" t="s">
        <v>103</v>
      </c>
      <c r="F21" s="61"/>
      <c r="G21" s="61" t="s">
        <v>103</v>
      </c>
      <c r="H21" s="61" t="s">
        <v>103</v>
      </c>
      <c r="I21" s="61" t="s">
        <v>103</v>
      </c>
      <c r="J21" s="61" t="s">
        <v>103</v>
      </c>
      <c r="K21" s="62">
        <v>1</v>
      </c>
      <c r="L21" s="326"/>
      <c r="M21" s="182">
        <f t="shared" si="1"/>
        <v>0</v>
      </c>
    </row>
    <row r="22" spans="1:13" ht="14.4" x14ac:dyDescent="0.3">
      <c r="A22" s="112"/>
      <c r="B22" s="67" t="s">
        <v>224</v>
      </c>
      <c r="C22" s="61" t="s">
        <v>103</v>
      </c>
      <c r="D22" s="61" t="s">
        <v>103</v>
      </c>
      <c r="E22" s="61" t="s">
        <v>103</v>
      </c>
      <c r="F22" s="61"/>
      <c r="G22" s="61" t="s">
        <v>103</v>
      </c>
      <c r="H22" s="61" t="s">
        <v>103</v>
      </c>
      <c r="I22" s="61" t="s">
        <v>103</v>
      </c>
      <c r="J22" s="61" t="s">
        <v>103</v>
      </c>
      <c r="K22" s="62">
        <v>1</v>
      </c>
      <c r="L22" s="326"/>
      <c r="M22" s="182">
        <f t="shared" si="1"/>
        <v>0</v>
      </c>
    </row>
    <row r="23" spans="1:13" ht="14.4" x14ac:dyDescent="0.3">
      <c r="A23" s="112"/>
      <c r="B23" s="67" t="s">
        <v>79</v>
      </c>
      <c r="C23" s="66"/>
      <c r="D23" s="61" t="s">
        <v>103</v>
      </c>
      <c r="E23" s="61" t="s">
        <v>103</v>
      </c>
      <c r="F23" s="67"/>
      <c r="G23" s="71" t="s">
        <v>103</v>
      </c>
      <c r="H23" s="71"/>
      <c r="I23" s="71" t="s">
        <v>103</v>
      </c>
      <c r="J23" s="71" t="s">
        <v>103</v>
      </c>
      <c r="K23" s="62">
        <v>1</v>
      </c>
      <c r="L23" s="326"/>
      <c r="M23" s="182">
        <f t="shared" si="1"/>
        <v>0</v>
      </c>
    </row>
    <row r="24" spans="1:13" ht="14.4" x14ac:dyDescent="0.3">
      <c r="A24" s="112"/>
      <c r="B24" s="67" t="s">
        <v>221</v>
      </c>
      <c r="C24" s="63" t="s">
        <v>103</v>
      </c>
      <c r="D24" s="63"/>
      <c r="E24" s="63" t="s">
        <v>103</v>
      </c>
      <c r="F24" s="63"/>
      <c r="G24" s="63" t="s">
        <v>103</v>
      </c>
      <c r="H24" s="63" t="s">
        <v>103</v>
      </c>
      <c r="I24" s="63"/>
      <c r="J24" s="63" t="s">
        <v>103</v>
      </c>
      <c r="K24" s="62">
        <v>1</v>
      </c>
      <c r="L24" s="326"/>
      <c r="M24" s="182">
        <f t="shared" si="1"/>
        <v>0</v>
      </c>
    </row>
    <row r="25" spans="1:13" ht="14.4" x14ac:dyDescent="0.3">
      <c r="A25" s="108">
        <v>3</v>
      </c>
      <c r="B25" s="109" t="s">
        <v>22</v>
      </c>
      <c r="C25" s="68"/>
      <c r="D25" s="68"/>
      <c r="E25" s="69"/>
      <c r="F25" s="69"/>
      <c r="G25" s="69"/>
      <c r="H25" s="69"/>
      <c r="I25" s="69"/>
      <c r="J25" s="69"/>
      <c r="K25" s="68" t="s">
        <v>1</v>
      </c>
      <c r="L25" s="110"/>
      <c r="M25" s="183"/>
    </row>
    <row r="26" spans="1:13" ht="14.4" x14ac:dyDescent="0.3">
      <c r="A26" s="112"/>
      <c r="B26" s="67" t="s">
        <v>80</v>
      </c>
      <c r="C26" s="63" t="s">
        <v>103</v>
      </c>
      <c r="D26" s="63"/>
      <c r="E26" s="63" t="s">
        <v>103</v>
      </c>
      <c r="F26" s="63"/>
      <c r="G26" s="63" t="s">
        <v>103</v>
      </c>
      <c r="H26" s="63" t="s">
        <v>103</v>
      </c>
      <c r="I26" s="63"/>
      <c r="J26" s="63" t="s">
        <v>103</v>
      </c>
      <c r="K26" s="62">
        <v>1</v>
      </c>
      <c r="L26" s="326"/>
      <c r="M26" s="182">
        <f t="shared" ref="M26:M29" si="2">L26*K26</f>
        <v>0</v>
      </c>
    </row>
    <row r="27" spans="1:13" ht="14.4" x14ac:dyDescent="0.3">
      <c r="A27" s="112" t="s">
        <v>1</v>
      </c>
      <c r="B27" s="67" t="s">
        <v>70</v>
      </c>
      <c r="C27" s="61" t="s">
        <v>103</v>
      </c>
      <c r="D27" s="72"/>
      <c r="E27" s="70" t="s">
        <v>103</v>
      </c>
      <c r="F27" s="70" t="s">
        <v>103</v>
      </c>
      <c r="G27" s="70" t="s">
        <v>103</v>
      </c>
      <c r="H27" s="70" t="s">
        <v>103</v>
      </c>
      <c r="I27" s="70"/>
      <c r="J27" s="70" t="s">
        <v>103</v>
      </c>
      <c r="K27" s="72">
        <v>1</v>
      </c>
      <c r="L27" s="326"/>
      <c r="M27" s="182">
        <f t="shared" si="2"/>
        <v>0</v>
      </c>
    </row>
    <row r="28" spans="1:13" ht="14.4" x14ac:dyDescent="0.3">
      <c r="A28" s="112" t="s">
        <v>1</v>
      </c>
      <c r="B28" s="67" t="s">
        <v>81</v>
      </c>
      <c r="C28" s="61" t="s">
        <v>103</v>
      </c>
      <c r="D28" s="72"/>
      <c r="E28" s="70" t="s">
        <v>103</v>
      </c>
      <c r="F28" s="70" t="s">
        <v>103</v>
      </c>
      <c r="G28" s="70" t="s">
        <v>103</v>
      </c>
      <c r="H28" s="70" t="s">
        <v>103</v>
      </c>
      <c r="I28" s="70"/>
      <c r="J28" s="70" t="s">
        <v>103</v>
      </c>
      <c r="K28" s="72">
        <v>1</v>
      </c>
      <c r="L28" s="326"/>
      <c r="M28" s="182">
        <f t="shared" si="2"/>
        <v>0</v>
      </c>
    </row>
    <row r="29" spans="1:13" ht="15" thickBot="1" x14ac:dyDescent="0.35">
      <c r="A29" s="115">
        <v>4</v>
      </c>
      <c r="B29" s="116" t="s">
        <v>64</v>
      </c>
      <c r="C29" s="105"/>
      <c r="D29" s="106"/>
      <c r="E29" s="106"/>
      <c r="F29" s="106"/>
      <c r="G29" s="105"/>
      <c r="H29" s="106"/>
      <c r="I29" s="105"/>
      <c r="J29" s="106"/>
      <c r="K29" s="105">
        <v>1</v>
      </c>
      <c r="L29" s="327"/>
      <c r="M29" s="184">
        <f t="shared" si="2"/>
        <v>0</v>
      </c>
    </row>
    <row r="30" spans="1:13" s="2" customFormat="1" ht="14.4" x14ac:dyDescent="0.3">
      <c r="A30" s="185">
        <v>5</v>
      </c>
      <c r="B30" s="163" t="s">
        <v>196</v>
      </c>
      <c r="C30" s="186"/>
      <c r="D30" s="186"/>
      <c r="E30" s="186"/>
      <c r="F30" s="186"/>
      <c r="G30" s="186"/>
      <c r="H30" s="186"/>
      <c r="I30" s="186"/>
      <c r="J30" s="186"/>
      <c r="K30" s="185" t="s">
        <v>63</v>
      </c>
      <c r="L30" s="186"/>
      <c r="M30" s="187">
        <f>SUM(M6:M29)</f>
        <v>0</v>
      </c>
    </row>
  </sheetData>
  <mergeCells count="1">
    <mergeCell ref="C4:J4"/>
  </mergeCells>
  <pageMargins left="0.7" right="0.7" top="0.75" bottom="0.75" header="0.51180555555555496" footer="0.51180555555555496"/>
  <pageSetup paperSize="9" scale="99" firstPageNumber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58"/>
  <sheetViews>
    <sheetView topLeftCell="A8" zoomScaleNormal="100" workbookViewId="0">
      <selection activeCell="B36" sqref="B36"/>
    </sheetView>
  </sheetViews>
  <sheetFormatPr defaultRowHeight="13.2" x14ac:dyDescent="0.25"/>
  <cols>
    <col min="1" max="1" width="8.5546875"/>
    <col min="2" max="2" width="47.88671875"/>
    <col min="3" max="3" width="5.5546875"/>
    <col min="4" max="4" width="3.88671875"/>
    <col min="5" max="5" width="6.44140625"/>
    <col min="6" max="7" width="7"/>
    <col min="8" max="8" width="6.109375"/>
    <col min="9" max="9" width="6.6640625"/>
    <col min="10" max="10" width="8.5546875"/>
    <col min="11" max="11" width="6.6640625" style="31"/>
    <col min="12" max="12" width="14.44140625"/>
    <col min="13" max="13" width="15.5546875" style="169"/>
    <col min="14" max="1025" width="8.44140625"/>
  </cols>
  <sheetData>
    <row r="1" spans="1:13" ht="19.5" hidden="1" customHeight="1" x14ac:dyDescent="0.25">
      <c r="A1" s="26" t="s">
        <v>19</v>
      </c>
      <c r="B1" s="32" t="s">
        <v>20</v>
      </c>
      <c r="C1" s="28"/>
      <c r="D1" s="28"/>
      <c r="K1"/>
    </row>
    <row r="2" spans="1:13" ht="14.4" x14ac:dyDescent="0.25">
      <c r="A2" s="145" t="s">
        <v>175</v>
      </c>
      <c r="B2" s="161" t="s">
        <v>4</v>
      </c>
      <c r="C2" s="28"/>
      <c r="D2" s="28"/>
      <c r="K2"/>
    </row>
    <row r="3" spans="1:13" ht="18.75" customHeight="1" x14ac:dyDescent="0.25">
      <c r="A3" s="26"/>
      <c r="B3" s="33"/>
      <c r="C3" s="28"/>
      <c r="D3" s="28"/>
      <c r="E3" s="29"/>
      <c r="F3" s="29"/>
      <c r="G3" s="29"/>
      <c r="K3"/>
      <c r="L3" s="31" t="s">
        <v>63</v>
      </c>
    </row>
    <row r="4" spans="1:13" ht="17.25" customHeight="1" x14ac:dyDescent="0.3">
      <c r="A4" s="78" t="s">
        <v>5</v>
      </c>
      <c r="B4" s="79" t="s">
        <v>6</v>
      </c>
      <c r="C4" s="310" t="s">
        <v>209</v>
      </c>
      <c r="D4" s="310"/>
      <c r="E4" s="310"/>
      <c r="F4" s="310"/>
      <c r="G4" s="310"/>
      <c r="H4" s="310"/>
      <c r="I4" s="310"/>
      <c r="J4" s="310"/>
      <c r="K4" s="80"/>
      <c r="L4" s="177" t="s">
        <v>63</v>
      </c>
      <c r="M4" s="177"/>
    </row>
    <row r="5" spans="1:13" ht="193.5" customHeight="1" x14ac:dyDescent="0.3">
      <c r="A5" s="81" t="s">
        <v>1</v>
      </c>
      <c r="B5" s="82"/>
      <c r="C5" s="34" t="s">
        <v>8</v>
      </c>
      <c r="D5" s="34" t="s">
        <v>9</v>
      </c>
      <c r="E5" s="34" t="s">
        <v>10</v>
      </c>
      <c r="F5" s="34" t="s">
        <v>11</v>
      </c>
      <c r="G5" s="34" t="s">
        <v>12</v>
      </c>
      <c r="H5" s="34" t="s">
        <v>13</v>
      </c>
      <c r="I5" s="34" t="s">
        <v>14</v>
      </c>
      <c r="J5" s="34" t="s">
        <v>15</v>
      </c>
      <c r="K5" s="193" t="s">
        <v>16</v>
      </c>
      <c r="L5" s="179" t="s">
        <v>188</v>
      </c>
      <c r="M5" s="179" t="s">
        <v>189</v>
      </c>
    </row>
    <row r="6" spans="1:13" ht="14.4" x14ac:dyDescent="0.3">
      <c r="A6" s="117">
        <v>1</v>
      </c>
      <c r="B6" s="109" t="s">
        <v>23</v>
      </c>
      <c r="C6" s="68"/>
      <c r="D6" s="68"/>
      <c r="E6" s="68"/>
      <c r="F6" s="68"/>
      <c r="G6" s="68"/>
      <c r="H6" s="68"/>
      <c r="I6" s="68"/>
      <c r="J6" s="68"/>
      <c r="K6" s="68"/>
      <c r="L6" s="111"/>
      <c r="M6" s="181"/>
    </row>
    <row r="7" spans="1:13" ht="14.4" x14ac:dyDescent="0.3">
      <c r="A7" s="71"/>
      <c r="B7" s="67" t="s">
        <v>73</v>
      </c>
      <c r="C7" s="61" t="s">
        <v>103</v>
      </c>
      <c r="D7" s="61" t="s">
        <v>103</v>
      </c>
      <c r="E7" s="62"/>
      <c r="F7" s="61" t="s">
        <v>103</v>
      </c>
      <c r="G7" s="61" t="s">
        <v>103</v>
      </c>
      <c r="H7" s="61" t="s">
        <v>103</v>
      </c>
      <c r="I7" s="62"/>
      <c r="J7" s="61" t="s">
        <v>103</v>
      </c>
      <c r="K7" s="62">
        <v>1</v>
      </c>
      <c r="L7" s="326"/>
      <c r="M7" s="182">
        <f>L7*K7</f>
        <v>0</v>
      </c>
    </row>
    <row r="8" spans="1:13" ht="14.4" x14ac:dyDescent="0.3">
      <c r="A8" s="71"/>
      <c r="B8" s="67" t="s">
        <v>82</v>
      </c>
      <c r="C8" s="61" t="s">
        <v>103</v>
      </c>
      <c r="D8" s="61" t="s">
        <v>103</v>
      </c>
      <c r="E8" s="62"/>
      <c r="F8" s="61" t="s">
        <v>103</v>
      </c>
      <c r="G8" s="61" t="s">
        <v>103</v>
      </c>
      <c r="H8" s="61" t="s">
        <v>103</v>
      </c>
      <c r="I8" s="62"/>
      <c r="J8" s="61" t="s">
        <v>103</v>
      </c>
      <c r="K8" s="62">
        <v>1</v>
      </c>
      <c r="L8" s="326"/>
      <c r="M8" s="182">
        <f t="shared" ref="M8:M14" si="0">L8*K8</f>
        <v>0</v>
      </c>
    </row>
    <row r="9" spans="1:13" ht="12" customHeight="1" x14ac:dyDescent="0.3">
      <c r="A9" s="71"/>
      <c r="B9" s="67" t="s">
        <v>83</v>
      </c>
      <c r="C9" s="61" t="s">
        <v>103</v>
      </c>
      <c r="D9" s="61" t="s">
        <v>103</v>
      </c>
      <c r="E9" s="62"/>
      <c r="F9" s="61" t="s">
        <v>103</v>
      </c>
      <c r="G9" s="61" t="s">
        <v>103</v>
      </c>
      <c r="H9" s="61" t="s">
        <v>103</v>
      </c>
      <c r="I9" s="62"/>
      <c r="J9" s="61" t="s">
        <v>103</v>
      </c>
      <c r="K9" s="62">
        <v>1</v>
      </c>
      <c r="L9" s="326"/>
      <c r="M9" s="182">
        <f t="shared" si="0"/>
        <v>0</v>
      </c>
    </row>
    <row r="10" spans="1:13" ht="12.75" customHeight="1" x14ac:dyDescent="0.3">
      <c r="A10" s="71"/>
      <c r="B10" s="67" t="s">
        <v>85</v>
      </c>
      <c r="C10" s="61" t="s">
        <v>103</v>
      </c>
      <c r="D10" s="61" t="s">
        <v>103</v>
      </c>
      <c r="E10" s="61" t="s">
        <v>103</v>
      </c>
      <c r="F10" s="61"/>
      <c r="G10" s="61" t="s">
        <v>103</v>
      </c>
      <c r="H10" s="61" t="s">
        <v>103</v>
      </c>
      <c r="I10" s="61" t="s">
        <v>103</v>
      </c>
      <c r="J10" s="61" t="s">
        <v>103</v>
      </c>
      <c r="K10" s="62">
        <v>1</v>
      </c>
      <c r="L10" s="326"/>
      <c r="M10" s="182">
        <f t="shared" si="0"/>
        <v>0</v>
      </c>
    </row>
    <row r="11" spans="1:13" ht="13.5" customHeight="1" x14ac:dyDescent="0.3">
      <c r="A11" s="71" t="s">
        <v>1</v>
      </c>
      <c r="B11" s="67" t="s">
        <v>97</v>
      </c>
      <c r="C11" s="61" t="s">
        <v>103</v>
      </c>
      <c r="D11" s="61" t="s">
        <v>103</v>
      </c>
      <c r="E11" s="61" t="s">
        <v>103</v>
      </c>
      <c r="F11" s="61"/>
      <c r="G11" s="61" t="s">
        <v>103</v>
      </c>
      <c r="H11" s="61" t="s">
        <v>103</v>
      </c>
      <c r="I11" s="61" t="s">
        <v>103</v>
      </c>
      <c r="J11" s="61" t="s">
        <v>103</v>
      </c>
      <c r="K11" s="64">
        <v>1</v>
      </c>
      <c r="L11" s="326"/>
      <c r="M11" s="182">
        <f t="shared" si="0"/>
        <v>0</v>
      </c>
    </row>
    <row r="12" spans="1:13" ht="13.5" customHeight="1" x14ac:dyDescent="0.3">
      <c r="A12" s="71"/>
      <c r="B12" s="67" t="s">
        <v>98</v>
      </c>
      <c r="C12" s="61" t="s">
        <v>103</v>
      </c>
      <c r="D12" s="61" t="s">
        <v>103</v>
      </c>
      <c r="E12" s="61" t="s">
        <v>103</v>
      </c>
      <c r="F12" s="61"/>
      <c r="G12" s="61" t="s">
        <v>103</v>
      </c>
      <c r="H12" s="61" t="s">
        <v>103</v>
      </c>
      <c r="I12" s="61" t="s">
        <v>103</v>
      </c>
      <c r="J12" s="61" t="s">
        <v>103</v>
      </c>
      <c r="K12" s="64">
        <v>1</v>
      </c>
      <c r="L12" s="326"/>
      <c r="M12" s="182">
        <f t="shared" si="0"/>
        <v>0</v>
      </c>
    </row>
    <row r="13" spans="1:13" ht="12" customHeight="1" x14ac:dyDescent="0.3">
      <c r="A13" s="71"/>
      <c r="B13" s="67" t="s">
        <v>76</v>
      </c>
      <c r="C13" s="64"/>
      <c r="D13" s="63"/>
      <c r="E13" s="64" t="s">
        <v>103</v>
      </c>
      <c r="F13" s="64"/>
      <c r="G13" s="63" t="s">
        <v>103</v>
      </c>
      <c r="H13" s="63" t="s">
        <v>103</v>
      </c>
      <c r="I13" s="64"/>
      <c r="J13" s="63" t="s">
        <v>103</v>
      </c>
      <c r="K13" s="64">
        <v>1</v>
      </c>
      <c r="L13" s="326"/>
      <c r="M13" s="182">
        <f t="shared" si="0"/>
        <v>0</v>
      </c>
    </row>
    <row r="14" spans="1:13" ht="12" customHeight="1" x14ac:dyDescent="0.3">
      <c r="A14" s="72"/>
      <c r="B14" s="83" t="s">
        <v>226</v>
      </c>
      <c r="C14" s="64"/>
      <c r="D14" s="63"/>
      <c r="E14" s="64" t="s">
        <v>103</v>
      </c>
      <c r="F14" s="64"/>
      <c r="G14" s="63" t="s">
        <v>103</v>
      </c>
      <c r="H14" s="63" t="s">
        <v>103</v>
      </c>
      <c r="I14" s="64"/>
      <c r="J14" s="63" t="s">
        <v>103</v>
      </c>
      <c r="K14" s="64">
        <v>1</v>
      </c>
      <c r="L14" s="326"/>
      <c r="M14" s="182">
        <f t="shared" si="0"/>
        <v>0</v>
      </c>
    </row>
    <row r="15" spans="1:13" ht="14.4" x14ac:dyDescent="0.3">
      <c r="A15" s="117">
        <v>2</v>
      </c>
      <c r="B15" s="109" t="s">
        <v>24</v>
      </c>
      <c r="C15" s="65"/>
      <c r="D15" s="65"/>
      <c r="E15" s="65"/>
      <c r="F15" s="65"/>
      <c r="G15" s="65"/>
      <c r="H15" s="65"/>
      <c r="I15" s="65"/>
      <c r="J15" s="65"/>
      <c r="K15" s="65"/>
      <c r="L15" s="110"/>
      <c r="M15" s="183"/>
    </row>
    <row r="16" spans="1:13" ht="14.4" x14ac:dyDescent="0.3">
      <c r="A16" s="71" t="s">
        <v>1</v>
      </c>
      <c r="B16" s="67" t="s">
        <v>86</v>
      </c>
      <c r="C16" s="61" t="s">
        <v>103</v>
      </c>
      <c r="D16" s="61" t="s">
        <v>103</v>
      </c>
      <c r="E16" s="61" t="s">
        <v>103</v>
      </c>
      <c r="F16" s="61"/>
      <c r="G16" s="61" t="s">
        <v>103</v>
      </c>
      <c r="H16" s="61" t="s">
        <v>103</v>
      </c>
      <c r="I16" s="61" t="s">
        <v>103</v>
      </c>
      <c r="J16" s="61" t="s">
        <v>103</v>
      </c>
      <c r="K16" s="64">
        <v>1</v>
      </c>
      <c r="L16" s="326"/>
      <c r="M16" s="182">
        <f t="shared" ref="M16:M22" si="1">L16*K16</f>
        <v>0</v>
      </c>
    </row>
    <row r="17" spans="1:13" ht="14.4" x14ac:dyDescent="0.3">
      <c r="A17" s="71" t="s">
        <v>1</v>
      </c>
      <c r="B17" s="67" t="s">
        <v>87</v>
      </c>
      <c r="C17" s="61" t="s">
        <v>103</v>
      </c>
      <c r="D17" s="61" t="s">
        <v>103</v>
      </c>
      <c r="E17" s="61" t="s">
        <v>103</v>
      </c>
      <c r="F17" s="61"/>
      <c r="G17" s="61" t="s">
        <v>103</v>
      </c>
      <c r="H17" s="61" t="s">
        <v>103</v>
      </c>
      <c r="I17" s="61" t="s">
        <v>103</v>
      </c>
      <c r="J17" s="61" t="s">
        <v>103</v>
      </c>
      <c r="K17" s="64">
        <v>1</v>
      </c>
      <c r="L17" s="326"/>
      <c r="M17" s="182">
        <f t="shared" si="1"/>
        <v>0</v>
      </c>
    </row>
    <row r="18" spans="1:13" ht="14.4" x14ac:dyDescent="0.3">
      <c r="A18" s="71" t="s">
        <v>1</v>
      </c>
      <c r="B18" s="67" t="s">
        <v>88</v>
      </c>
      <c r="C18" s="61" t="s">
        <v>103</v>
      </c>
      <c r="D18" s="61" t="s">
        <v>103</v>
      </c>
      <c r="E18" s="61" t="s">
        <v>103</v>
      </c>
      <c r="F18" s="61"/>
      <c r="G18" s="61" t="s">
        <v>103</v>
      </c>
      <c r="H18" s="61" t="s">
        <v>103</v>
      </c>
      <c r="I18" s="61" t="s">
        <v>103</v>
      </c>
      <c r="J18" s="61" t="s">
        <v>103</v>
      </c>
      <c r="K18" s="62">
        <v>1</v>
      </c>
      <c r="L18" s="326"/>
      <c r="M18" s="182">
        <f t="shared" si="1"/>
        <v>0</v>
      </c>
    </row>
    <row r="19" spans="1:13" ht="14.4" x14ac:dyDescent="0.3">
      <c r="A19" s="72"/>
      <c r="B19" s="83" t="s">
        <v>89</v>
      </c>
      <c r="C19" s="61" t="s">
        <v>103</v>
      </c>
      <c r="D19" s="61" t="s">
        <v>103</v>
      </c>
      <c r="E19" s="61" t="s">
        <v>103</v>
      </c>
      <c r="F19" s="61"/>
      <c r="G19" s="61" t="s">
        <v>103</v>
      </c>
      <c r="H19" s="61" t="s">
        <v>103</v>
      </c>
      <c r="I19" s="61" t="s">
        <v>103</v>
      </c>
      <c r="J19" s="61" t="s">
        <v>103</v>
      </c>
      <c r="K19" s="62">
        <v>1</v>
      </c>
      <c r="L19" s="326"/>
      <c r="M19" s="182">
        <f t="shared" si="1"/>
        <v>0</v>
      </c>
    </row>
    <row r="20" spans="1:13" ht="14.4" x14ac:dyDescent="0.3">
      <c r="A20" s="72"/>
      <c r="B20" s="83" t="s">
        <v>79</v>
      </c>
      <c r="C20" s="62"/>
      <c r="D20" s="61" t="s">
        <v>103</v>
      </c>
      <c r="E20" s="71" t="s">
        <v>103</v>
      </c>
      <c r="F20" s="71"/>
      <c r="G20" s="70" t="s">
        <v>103</v>
      </c>
      <c r="H20" s="70"/>
      <c r="I20" s="70" t="s">
        <v>103</v>
      </c>
      <c r="J20" s="70" t="s">
        <v>103</v>
      </c>
      <c r="K20" s="62">
        <v>1</v>
      </c>
      <c r="L20" s="326"/>
      <c r="M20" s="182">
        <f t="shared" si="1"/>
        <v>0</v>
      </c>
    </row>
    <row r="21" spans="1:13" ht="14.4" x14ac:dyDescent="0.3">
      <c r="A21" s="118">
        <v>3</v>
      </c>
      <c r="B21" s="109" t="s">
        <v>90</v>
      </c>
      <c r="C21" s="68"/>
      <c r="D21" s="68"/>
      <c r="E21" s="69"/>
      <c r="F21" s="69"/>
      <c r="G21" s="69"/>
      <c r="H21" s="69"/>
      <c r="I21" s="69"/>
      <c r="J21" s="69"/>
      <c r="K21" s="65" t="s">
        <v>1</v>
      </c>
      <c r="L21" s="110"/>
      <c r="M21" s="182" t="s">
        <v>63</v>
      </c>
    </row>
    <row r="22" spans="1:13" ht="14.4" x14ac:dyDescent="0.3">
      <c r="A22" s="72"/>
      <c r="B22" s="67" t="s">
        <v>94</v>
      </c>
      <c r="C22" s="61" t="s">
        <v>103</v>
      </c>
      <c r="D22" s="61" t="s">
        <v>103</v>
      </c>
      <c r="E22" s="61" t="s">
        <v>103</v>
      </c>
      <c r="F22" s="61"/>
      <c r="G22" s="61" t="s">
        <v>103</v>
      </c>
      <c r="H22" s="61" t="s">
        <v>103</v>
      </c>
      <c r="I22" s="61" t="s">
        <v>103</v>
      </c>
      <c r="J22" s="61" t="s">
        <v>103</v>
      </c>
      <c r="K22" s="64">
        <v>1</v>
      </c>
      <c r="L22" s="326"/>
      <c r="M22" s="182">
        <f t="shared" si="1"/>
        <v>0</v>
      </c>
    </row>
    <row r="23" spans="1:13" ht="14.4" x14ac:dyDescent="0.3">
      <c r="A23" s="118">
        <v>4</v>
      </c>
      <c r="B23" s="109" t="s">
        <v>25</v>
      </c>
      <c r="C23" s="68"/>
      <c r="D23" s="68"/>
      <c r="E23" s="69"/>
      <c r="F23" s="69"/>
      <c r="G23" s="69"/>
      <c r="H23" s="69"/>
      <c r="I23" s="69"/>
      <c r="J23" s="69"/>
      <c r="K23" s="65" t="s">
        <v>1</v>
      </c>
      <c r="L23" s="110"/>
      <c r="M23" s="183"/>
    </row>
    <row r="24" spans="1:13" ht="14.4" x14ac:dyDescent="0.3">
      <c r="A24" s="72"/>
      <c r="B24" s="67" t="s">
        <v>91</v>
      </c>
      <c r="C24" s="61" t="s">
        <v>103</v>
      </c>
      <c r="D24" s="61" t="s">
        <v>103</v>
      </c>
      <c r="E24" s="61" t="s">
        <v>103</v>
      </c>
      <c r="F24" s="61"/>
      <c r="G24" s="61" t="s">
        <v>103</v>
      </c>
      <c r="H24" s="61" t="s">
        <v>103</v>
      </c>
      <c r="I24" s="61" t="s">
        <v>103</v>
      </c>
      <c r="J24" s="61" t="s">
        <v>103</v>
      </c>
      <c r="K24" s="64">
        <v>1</v>
      </c>
      <c r="L24" s="326"/>
      <c r="M24" s="182">
        <f t="shared" ref="M24:M26" si="2">L24*K24</f>
        <v>0</v>
      </c>
    </row>
    <row r="25" spans="1:13" ht="14.4" x14ac:dyDescent="0.3">
      <c r="A25" s="72"/>
      <c r="B25" s="83" t="s">
        <v>92</v>
      </c>
      <c r="C25" s="61" t="s">
        <v>103</v>
      </c>
      <c r="D25" s="62" t="s">
        <v>63</v>
      </c>
      <c r="E25" s="70" t="s">
        <v>103</v>
      </c>
      <c r="F25" s="71"/>
      <c r="G25" s="70"/>
      <c r="H25" s="70" t="s">
        <v>103</v>
      </c>
      <c r="I25" s="70" t="s">
        <v>103</v>
      </c>
      <c r="J25" s="70" t="s">
        <v>103</v>
      </c>
      <c r="K25" s="64">
        <v>1</v>
      </c>
      <c r="L25" s="326"/>
      <c r="M25" s="182">
        <f t="shared" si="2"/>
        <v>0</v>
      </c>
    </row>
    <row r="26" spans="1:13" ht="14.4" x14ac:dyDescent="0.3">
      <c r="A26" s="72"/>
      <c r="B26" s="83" t="s">
        <v>93</v>
      </c>
      <c r="C26" s="61" t="s">
        <v>103</v>
      </c>
      <c r="D26" s="62" t="s">
        <v>63</v>
      </c>
      <c r="E26" s="70" t="s">
        <v>103</v>
      </c>
      <c r="F26" s="71"/>
      <c r="G26" s="70"/>
      <c r="H26" s="70" t="s">
        <v>103</v>
      </c>
      <c r="I26" s="70" t="s">
        <v>103</v>
      </c>
      <c r="J26" s="70" t="s">
        <v>103</v>
      </c>
      <c r="K26" s="64">
        <v>1</v>
      </c>
      <c r="L26" s="326"/>
      <c r="M26" s="182">
        <f t="shared" si="2"/>
        <v>0</v>
      </c>
    </row>
    <row r="27" spans="1:13" ht="14.4" x14ac:dyDescent="0.3">
      <c r="A27" s="108">
        <v>4</v>
      </c>
      <c r="B27" s="109" t="s">
        <v>22</v>
      </c>
      <c r="C27" s="68"/>
      <c r="D27" s="68"/>
      <c r="E27" s="69"/>
      <c r="F27" s="69"/>
      <c r="G27" s="69"/>
      <c r="H27" s="69"/>
      <c r="I27" s="69"/>
      <c r="J27" s="69"/>
      <c r="K27" s="68" t="s">
        <v>1</v>
      </c>
      <c r="L27" s="110"/>
      <c r="M27" s="183"/>
    </row>
    <row r="28" spans="1:13" ht="14.4" x14ac:dyDescent="0.3">
      <c r="A28" s="112"/>
      <c r="B28" s="67" t="s">
        <v>84</v>
      </c>
      <c r="C28" s="61" t="s">
        <v>103</v>
      </c>
      <c r="D28" s="61"/>
      <c r="E28" s="70" t="s">
        <v>103</v>
      </c>
      <c r="F28" s="71"/>
      <c r="G28" s="70" t="s">
        <v>103</v>
      </c>
      <c r="H28" s="70" t="s">
        <v>103</v>
      </c>
      <c r="I28" s="71" t="s">
        <v>103</v>
      </c>
      <c r="J28" s="70" t="s">
        <v>103</v>
      </c>
      <c r="K28" s="62">
        <v>1</v>
      </c>
      <c r="L28" s="326"/>
      <c r="M28" s="182">
        <f t="shared" ref="M28:M31" si="3">L28*K28</f>
        <v>0</v>
      </c>
    </row>
    <row r="29" spans="1:13" ht="14.4" x14ac:dyDescent="0.3">
      <c r="A29" s="112" t="s">
        <v>1</v>
      </c>
      <c r="B29" s="67" t="s">
        <v>95</v>
      </c>
      <c r="C29" s="61" t="s">
        <v>103</v>
      </c>
      <c r="D29" s="72"/>
      <c r="E29" s="70" t="s">
        <v>103</v>
      </c>
      <c r="F29" s="70" t="s">
        <v>103</v>
      </c>
      <c r="G29" s="70" t="s">
        <v>103</v>
      </c>
      <c r="H29" s="70" t="s">
        <v>103</v>
      </c>
      <c r="I29" s="70" t="s">
        <v>103</v>
      </c>
      <c r="J29" s="70" t="s">
        <v>103</v>
      </c>
      <c r="K29" s="72">
        <v>1</v>
      </c>
      <c r="L29" s="326"/>
      <c r="M29" s="182">
        <f t="shared" si="3"/>
        <v>0</v>
      </c>
    </row>
    <row r="30" spans="1:13" ht="14.4" x14ac:dyDescent="0.3">
      <c r="A30" s="112" t="s">
        <v>1</v>
      </c>
      <c r="B30" s="67" t="s">
        <v>96</v>
      </c>
      <c r="C30" s="61" t="s">
        <v>103</v>
      </c>
      <c r="D30" s="72"/>
      <c r="E30" s="70" t="s">
        <v>103</v>
      </c>
      <c r="F30" s="70" t="s">
        <v>103</v>
      </c>
      <c r="G30" s="70" t="s">
        <v>103</v>
      </c>
      <c r="H30" s="70" t="s">
        <v>103</v>
      </c>
      <c r="I30" s="70" t="s">
        <v>103</v>
      </c>
      <c r="J30" s="70" t="s">
        <v>103</v>
      </c>
      <c r="K30" s="72">
        <v>1</v>
      </c>
      <c r="L30" s="326"/>
      <c r="M30" s="182">
        <f t="shared" si="3"/>
        <v>0</v>
      </c>
    </row>
    <row r="31" spans="1:13" ht="15" thickBot="1" x14ac:dyDescent="0.35">
      <c r="A31" s="121">
        <v>5</v>
      </c>
      <c r="B31" s="122" t="s">
        <v>64</v>
      </c>
      <c r="C31" s="105"/>
      <c r="D31" s="106"/>
      <c r="E31" s="106"/>
      <c r="F31" s="106"/>
      <c r="G31" s="105"/>
      <c r="H31" s="106"/>
      <c r="I31" s="105"/>
      <c r="J31" s="106"/>
      <c r="K31" s="105">
        <v>1</v>
      </c>
      <c r="L31" s="327"/>
      <c r="M31" s="184">
        <f t="shared" si="3"/>
        <v>0</v>
      </c>
    </row>
    <row r="32" spans="1:13" s="196" customFormat="1" x14ac:dyDescent="0.25">
      <c r="A32" s="123">
        <v>6</v>
      </c>
      <c r="B32" s="124" t="s">
        <v>196</v>
      </c>
      <c r="C32" s="124"/>
      <c r="D32" s="124"/>
      <c r="E32" s="124"/>
      <c r="F32" s="124"/>
      <c r="G32" s="124"/>
      <c r="H32" s="124"/>
      <c r="I32" s="124"/>
      <c r="J32" s="124"/>
      <c r="K32" s="123" t="s">
        <v>63</v>
      </c>
      <c r="L32" s="124"/>
      <c r="M32" s="195">
        <f>SUM(M6:M31)</f>
        <v>0</v>
      </c>
    </row>
    <row r="33" spans="1:13" x14ac:dyDescent="0.25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20"/>
      <c r="L33" s="119"/>
      <c r="M33" s="194"/>
    </row>
    <row r="34" spans="1:13" x14ac:dyDescent="0.25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20"/>
      <c r="L34" s="119"/>
      <c r="M34" s="194"/>
    </row>
    <row r="35" spans="1:13" x14ac:dyDescent="0.25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20"/>
      <c r="L35" s="119"/>
      <c r="M35" s="194"/>
    </row>
    <row r="36" spans="1:13" x14ac:dyDescent="0.25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20"/>
      <c r="L36" s="119"/>
      <c r="M36" s="194"/>
    </row>
    <row r="37" spans="1:13" x14ac:dyDescent="0.25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20"/>
      <c r="L37" s="119"/>
      <c r="M37" s="194"/>
    </row>
    <row r="38" spans="1:13" x14ac:dyDescent="0.25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20"/>
      <c r="L38" s="119"/>
      <c r="M38" s="194"/>
    </row>
    <row r="39" spans="1:13" x14ac:dyDescent="0.25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20"/>
      <c r="L39" s="119"/>
      <c r="M39" s="194"/>
    </row>
    <row r="40" spans="1:13" x14ac:dyDescent="0.25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20"/>
      <c r="L40" s="119"/>
      <c r="M40" s="194"/>
    </row>
    <row r="41" spans="1:13" x14ac:dyDescent="0.25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20"/>
      <c r="L41" s="119"/>
      <c r="M41" s="194"/>
    </row>
    <row r="42" spans="1:13" x14ac:dyDescent="0.25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20"/>
      <c r="L42" s="119"/>
      <c r="M42" s="194"/>
    </row>
    <row r="43" spans="1:13" x14ac:dyDescent="0.25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20"/>
      <c r="L43" s="119"/>
      <c r="M43" s="194"/>
    </row>
    <row r="44" spans="1:13" x14ac:dyDescent="0.25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20"/>
      <c r="L44" s="119"/>
      <c r="M44" s="194"/>
    </row>
    <row r="45" spans="1:13" x14ac:dyDescent="0.25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20"/>
      <c r="L45" s="119"/>
      <c r="M45" s="194"/>
    </row>
    <row r="46" spans="1:13" x14ac:dyDescent="0.25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20"/>
      <c r="L46" s="119"/>
      <c r="M46" s="194"/>
    </row>
    <row r="47" spans="1:13" x14ac:dyDescent="0.25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20"/>
      <c r="L47" s="119"/>
      <c r="M47" s="194"/>
    </row>
    <row r="48" spans="1:13" x14ac:dyDescent="0.25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20"/>
      <c r="L48" s="119"/>
      <c r="M48" s="194"/>
    </row>
    <row r="49" spans="1:13" x14ac:dyDescent="0.25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20"/>
      <c r="L49" s="119"/>
      <c r="M49" s="194"/>
    </row>
    <row r="50" spans="1:13" x14ac:dyDescent="0.25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20"/>
      <c r="L50" s="119"/>
      <c r="M50" s="194"/>
    </row>
    <row r="51" spans="1:13" x14ac:dyDescent="0.25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20"/>
      <c r="L51" s="119"/>
      <c r="M51" s="194"/>
    </row>
    <row r="52" spans="1:13" x14ac:dyDescent="0.25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20"/>
      <c r="L52" s="119"/>
      <c r="M52" s="194"/>
    </row>
    <row r="53" spans="1:13" x14ac:dyDescent="0.25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20"/>
      <c r="L53" s="119"/>
      <c r="M53" s="194"/>
    </row>
    <row r="54" spans="1:13" x14ac:dyDescent="0.25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20"/>
      <c r="L54" s="119"/>
      <c r="M54" s="194"/>
    </row>
    <row r="55" spans="1:13" x14ac:dyDescent="0.25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20"/>
      <c r="L55" s="119"/>
      <c r="M55" s="194"/>
    </row>
    <row r="56" spans="1:13" x14ac:dyDescent="0.25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20"/>
      <c r="L56" s="119"/>
      <c r="M56" s="194"/>
    </row>
    <row r="57" spans="1:13" x14ac:dyDescent="0.25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20"/>
      <c r="L57" s="119"/>
      <c r="M57" s="194"/>
    </row>
    <row r="58" spans="1:13" x14ac:dyDescent="0.25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20"/>
      <c r="L58" s="119"/>
      <c r="M58" s="194"/>
    </row>
  </sheetData>
  <mergeCells count="1">
    <mergeCell ref="C4:J4"/>
  </mergeCells>
  <pageMargins left="0.7" right="0.7" top="0.75" bottom="0.75" header="0.51180555555555496" footer="0.51180555555555496"/>
  <pageSetup paperSize="9" scale="92" firstPageNumber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0"/>
  <sheetViews>
    <sheetView zoomScaleNormal="100" workbookViewId="0">
      <selection activeCell="K5" sqref="K5:K9"/>
    </sheetView>
  </sheetViews>
  <sheetFormatPr defaultRowHeight="13.2" x14ac:dyDescent="0.25"/>
  <cols>
    <col min="1" max="1" width="7.6640625"/>
    <col min="2" max="2" width="32.5546875"/>
    <col min="3" max="3" width="7.33203125"/>
    <col min="4" max="4" width="6.109375"/>
    <col min="5" max="6" width="5.5546875"/>
    <col min="7" max="7" width="8.33203125"/>
    <col min="8" max="8" width="7.109375"/>
    <col min="9" max="9" width="7.6640625"/>
    <col min="10" max="10" width="6.88671875"/>
    <col min="11" max="11" width="16.88671875"/>
    <col min="12" max="12" width="14.44140625" style="169"/>
    <col min="13" max="1025" width="8.44140625"/>
  </cols>
  <sheetData>
    <row r="1" spans="1:12" ht="14.4" x14ac:dyDescent="0.25">
      <c r="A1" s="11" t="s">
        <v>175</v>
      </c>
      <c r="B1" s="147" t="s">
        <v>178</v>
      </c>
      <c r="C1" s="28"/>
      <c r="D1" s="28"/>
      <c r="E1" s="28"/>
      <c r="F1" s="28"/>
    </row>
    <row r="2" spans="1:12" ht="14.4" x14ac:dyDescent="0.25">
      <c r="A2" s="26"/>
      <c r="B2" s="36"/>
      <c r="C2" s="28"/>
      <c r="D2" s="28"/>
      <c r="E2" s="28"/>
      <c r="F2" s="28"/>
      <c r="K2" s="31" t="s">
        <v>63</v>
      </c>
    </row>
    <row r="3" spans="1:12" ht="15" customHeight="1" x14ac:dyDescent="0.3">
      <c r="A3" s="3" t="s">
        <v>26</v>
      </c>
      <c r="B3" s="3" t="s">
        <v>6</v>
      </c>
      <c r="C3" s="309" t="s">
        <v>209</v>
      </c>
      <c r="D3" s="309"/>
      <c r="E3" s="309"/>
      <c r="F3" s="309"/>
      <c r="G3" s="309"/>
      <c r="H3" s="309"/>
      <c r="I3" s="309"/>
      <c r="J3" s="8" t="s">
        <v>1</v>
      </c>
      <c r="K3" s="177" t="s">
        <v>63</v>
      </c>
      <c r="L3" s="177"/>
    </row>
    <row r="4" spans="1:12" ht="215.25" customHeight="1" x14ac:dyDescent="0.3">
      <c r="A4" s="4" t="s">
        <v>1</v>
      </c>
      <c r="B4" s="5"/>
      <c r="C4" s="34" t="s">
        <v>8</v>
      </c>
      <c r="D4" s="34" t="s">
        <v>9</v>
      </c>
      <c r="E4" s="34" t="s">
        <v>10</v>
      </c>
      <c r="F4" s="34" t="s">
        <v>11</v>
      </c>
      <c r="G4" s="34" t="s">
        <v>12</v>
      </c>
      <c r="H4" s="34" t="s">
        <v>13</v>
      </c>
      <c r="I4" s="34" t="s">
        <v>15</v>
      </c>
      <c r="J4" s="35" t="s">
        <v>16</v>
      </c>
      <c r="K4" s="179" t="s">
        <v>188</v>
      </c>
      <c r="L4" s="179" t="s">
        <v>189</v>
      </c>
    </row>
    <row r="5" spans="1:12" ht="14.4" x14ac:dyDescent="0.3">
      <c r="A5" s="6">
        <v>1</v>
      </c>
      <c r="B5" s="7" t="s">
        <v>27</v>
      </c>
      <c r="C5" s="61" t="s">
        <v>103</v>
      </c>
      <c r="D5" s="61" t="s">
        <v>103</v>
      </c>
      <c r="E5" s="62"/>
      <c r="F5" s="61"/>
      <c r="G5" s="61" t="s">
        <v>103</v>
      </c>
      <c r="H5" s="61" t="s">
        <v>103</v>
      </c>
      <c r="I5" s="61" t="s">
        <v>103</v>
      </c>
      <c r="J5" s="4">
        <v>1</v>
      </c>
      <c r="K5" s="326"/>
      <c r="L5" s="204">
        <f>K5*J5</f>
        <v>0</v>
      </c>
    </row>
    <row r="6" spans="1:12" ht="17.25" customHeight="1" x14ac:dyDescent="0.3">
      <c r="A6" s="6">
        <v>2</v>
      </c>
      <c r="B6" s="7" t="s">
        <v>28</v>
      </c>
      <c r="C6" s="61"/>
      <c r="D6" s="61"/>
      <c r="E6" s="61"/>
      <c r="F6" s="62"/>
      <c r="G6" s="61" t="s">
        <v>103</v>
      </c>
      <c r="H6" s="61" t="s">
        <v>103</v>
      </c>
      <c r="I6" s="61" t="s">
        <v>103</v>
      </c>
      <c r="J6" s="8">
        <v>1</v>
      </c>
      <c r="K6" s="326"/>
      <c r="L6" s="204">
        <f t="shared" ref="L6:L9" si="0">K6*J6</f>
        <v>0</v>
      </c>
    </row>
    <row r="7" spans="1:12" ht="14.4" x14ac:dyDescent="0.3">
      <c r="A7" s="6">
        <v>3</v>
      </c>
      <c r="B7" s="7" t="s">
        <v>29</v>
      </c>
      <c r="C7" s="61" t="s">
        <v>103</v>
      </c>
      <c r="D7" s="61"/>
      <c r="E7" s="62"/>
      <c r="F7" s="62"/>
      <c r="G7" s="61" t="s">
        <v>103</v>
      </c>
      <c r="H7" s="61" t="s">
        <v>103</v>
      </c>
      <c r="I7" s="61" t="s">
        <v>103</v>
      </c>
      <c r="J7" s="8">
        <v>1</v>
      </c>
      <c r="K7" s="326"/>
      <c r="L7" s="204">
        <f t="shared" si="0"/>
        <v>0</v>
      </c>
    </row>
    <row r="8" spans="1:12" ht="14.4" x14ac:dyDescent="0.3">
      <c r="A8" s="6">
        <v>4</v>
      </c>
      <c r="B8" s="7" t="s">
        <v>30</v>
      </c>
      <c r="C8" s="62"/>
      <c r="D8" s="61" t="s">
        <v>103</v>
      </c>
      <c r="E8" s="61"/>
      <c r="F8" s="62"/>
      <c r="G8" s="61" t="s">
        <v>103</v>
      </c>
      <c r="H8" s="61" t="s">
        <v>103</v>
      </c>
      <c r="I8" s="61" t="s">
        <v>103</v>
      </c>
      <c r="J8" s="8">
        <v>1</v>
      </c>
      <c r="K8" s="326"/>
      <c r="L8" s="204">
        <f t="shared" si="0"/>
        <v>0</v>
      </c>
    </row>
    <row r="9" spans="1:12" ht="15" thickBot="1" x14ac:dyDescent="0.35">
      <c r="A9" s="103">
        <v>5</v>
      </c>
      <c r="B9" s="104" t="s">
        <v>64</v>
      </c>
      <c r="C9" s="105"/>
      <c r="D9" s="106"/>
      <c r="E9" s="106"/>
      <c r="F9" s="106"/>
      <c r="G9" s="105"/>
      <c r="H9" s="106"/>
      <c r="I9" s="105"/>
      <c r="J9" s="205">
        <v>1</v>
      </c>
      <c r="K9" s="328"/>
      <c r="L9" s="206">
        <f t="shared" si="0"/>
        <v>0</v>
      </c>
    </row>
    <row r="10" spans="1:12" s="2" customFormat="1" ht="14.4" x14ac:dyDescent="0.3">
      <c r="A10" s="162">
        <v>6</v>
      </c>
      <c r="B10" s="163" t="s">
        <v>196</v>
      </c>
      <c r="C10" s="186"/>
      <c r="D10" s="186"/>
      <c r="E10" s="186"/>
      <c r="F10" s="186"/>
      <c r="G10" s="186"/>
      <c r="H10" s="186"/>
      <c r="I10" s="186"/>
      <c r="J10" s="185" t="s">
        <v>63</v>
      </c>
      <c r="K10" s="186"/>
      <c r="L10" s="207">
        <f>SUM(L5:L9)</f>
        <v>0</v>
      </c>
    </row>
  </sheetData>
  <mergeCells count="1">
    <mergeCell ref="C3:I3"/>
  </mergeCells>
  <pageMargins left="0.7" right="0.7" top="0.75" bottom="0.75" header="0.51180555555555496" footer="0.51180555555555496"/>
  <pageSetup paperSize="9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15"/>
  <sheetViews>
    <sheetView zoomScaleNormal="100" workbookViewId="0">
      <selection activeCell="B6" sqref="B6"/>
    </sheetView>
  </sheetViews>
  <sheetFormatPr defaultRowHeight="13.2" x14ac:dyDescent="0.25"/>
  <cols>
    <col min="1" max="1" width="8.109375" style="9"/>
    <col min="2" max="2" width="28.88671875" style="9"/>
    <col min="3" max="3" width="6.88671875" style="9"/>
    <col min="4" max="4" width="6.5546875" style="9"/>
    <col min="5" max="5" width="5.44140625" style="9"/>
    <col min="6" max="6" width="6.5546875" style="9"/>
    <col min="7" max="7" width="6.109375" style="9"/>
    <col min="8" max="8" width="5.5546875" style="9"/>
    <col min="9" max="9" width="8.109375" style="9"/>
    <col min="10" max="10" width="6.88671875" style="37"/>
    <col min="11" max="11" width="17" style="9"/>
    <col min="12" max="12" width="15.5546875" style="175"/>
    <col min="13" max="1025" width="8.6640625" style="9"/>
  </cols>
  <sheetData>
    <row r="1" spans="1:1025" ht="14.4" x14ac:dyDescent="0.25">
      <c r="A1" s="11" t="s">
        <v>175</v>
      </c>
      <c r="B1" s="148" t="s">
        <v>179</v>
      </c>
      <c r="C1" s="38"/>
      <c r="D1" s="38"/>
      <c r="E1" s="38"/>
      <c r="F1" s="38"/>
      <c r="G1"/>
      <c r="H1"/>
      <c r="I1"/>
      <c r="J1"/>
      <c r="K1"/>
      <c r="L1" s="169"/>
    </row>
    <row r="2" spans="1:1025" ht="14.4" x14ac:dyDescent="0.25">
      <c r="A2" s="10"/>
      <c r="B2" s="125"/>
      <c r="C2" s="38"/>
      <c r="D2" s="38"/>
      <c r="E2" s="38"/>
      <c r="F2" s="38"/>
      <c r="G2"/>
      <c r="H2"/>
      <c r="I2"/>
      <c r="J2"/>
      <c r="K2" s="31" t="s">
        <v>63</v>
      </c>
      <c r="L2" s="169"/>
    </row>
    <row r="3" spans="1:1025" ht="16.5" customHeight="1" x14ac:dyDescent="0.3">
      <c r="A3" s="14" t="s">
        <v>26</v>
      </c>
      <c r="B3" s="14" t="s">
        <v>6</v>
      </c>
      <c r="C3" s="311" t="s">
        <v>209</v>
      </c>
      <c r="D3" s="311"/>
      <c r="E3" s="311"/>
      <c r="F3" s="311"/>
      <c r="G3" s="311"/>
      <c r="H3" s="311"/>
      <c r="I3" s="311"/>
      <c r="J3" s="25" t="s">
        <v>1</v>
      </c>
      <c r="K3" s="177" t="s">
        <v>63</v>
      </c>
      <c r="L3" s="177"/>
    </row>
    <row r="4" spans="1:1025" ht="213.75" customHeight="1" x14ac:dyDescent="0.3">
      <c r="A4" s="18" t="s">
        <v>1</v>
      </c>
      <c r="B4" s="19"/>
      <c r="C4" s="39" t="s">
        <v>8</v>
      </c>
      <c r="D4" s="39" t="s">
        <v>9</v>
      </c>
      <c r="E4" s="39" t="s">
        <v>10</v>
      </c>
      <c r="F4" s="39" t="s">
        <v>11</v>
      </c>
      <c r="G4" s="39" t="s">
        <v>12</v>
      </c>
      <c r="H4" s="39" t="s">
        <v>13</v>
      </c>
      <c r="I4" s="39" t="s">
        <v>15</v>
      </c>
      <c r="J4" s="178" t="s">
        <v>16</v>
      </c>
      <c r="K4" s="179" t="s">
        <v>188</v>
      </c>
      <c r="L4" s="179" t="s">
        <v>189</v>
      </c>
    </row>
    <row r="5" spans="1:1025" ht="14.4" x14ac:dyDescent="0.3">
      <c r="A5" s="22">
        <v>1</v>
      </c>
      <c r="B5" s="23" t="s">
        <v>30</v>
      </c>
      <c r="C5" s="84"/>
      <c r="D5" s="59" t="s">
        <v>103</v>
      </c>
      <c r="E5" s="59" t="s">
        <v>103</v>
      </c>
      <c r="F5" s="84"/>
      <c r="G5" s="59" t="s">
        <v>103</v>
      </c>
      <c r="H5" s="84"/>
      <c r="I5" s="59" t="s">
        <v>103</v>
      </c>
      <c r="J5" s="59">
        <v>1</v>
      </c>
      <c r="K5" s="326"/>
      <c r="L5" s="208">
        <f>K5*J5</f>
        <v>0</v>
      </c>
    </row>
    <row r="6" spans="1:1025" ht="14.4" x14ac:dyDescent="0.3">
      <c r="A6" s="22">
        <v>2</v>
      </c>
      <c r="B6" s="67" t="s">
        <v>227</v>
      </c>
      <c r="C6" s="84" t="s">
        <v>103</v>
      </c>
      <c r="D6" s="59" t="s">
        <v>103</v>
      </c>
      <c r="E6" s="59" t="s">
        <v>103</v>
      </c>
      <c r="F6" s="84"/>
      <c r="G6" s="59" t="s">
        <v>103</v>
      </c>
      <c r="H6" s="84" t="s">
        <v>103</v>
      </c>
      <c r="I6" s="59" t="s">
        <v>103</v>
      </c>
      <c r="J6" s="59">
        <v>1</v>
      </c>
      <c r="K6" s="326"/>
      <c r="L6" s="208">
        <f t="shared" ref="L6:L8" si="0">K6*J6</f>
        <v>0</v>
      </c>
    </row>
    <row r="7" spans="1:1025" ht="14.4" x14ac:dyDescent="0.3">
      <c r="A7" s="22">
        <v>3</v>
      </c>
      <c r="B7" s="23" t="s">
        <v>99</v>
      </c>
      <c r="C7" s="60" t="s">
        <v>103</v>
      </c>
      <c r="D7" s="59"/>
      <c r="E7" s="59" t="s">
        <v>103</v>
      </c>
      <c r="F7" s="59"/>
      <c r="G7" s="60" t="s">
        <v>103</v>
      </c>
      <c r="H7" s="59" t="s">
        <v>103</v>
      </c>
      <c r="I7" s="60" t="s">
        <v>103</v>
      </c>
      <c r="J7" s="59">
        <v>1</v>
      </c>
      <c r="K7" s="326"/>
      <c r="L7" s="208">
        <f t="shared" si="0"/>
        <v>0</v>
      </c>
    </row>
    <row r="8" spans="1:1025" ht="15" thickBot="1" x14ac:dyDescent="0.35">
      <c r="A8" s="103">
        <v>4</v>
      </c>
      <c r="B8" s="104" t="s">
        <v>64</v>
      </c>
      <c r="C8" s="105"/>
      <c r="D8" s="106"/>
      <c r="E8" s="106"/>
      <c r="F8" s="106"/>
      <c r="G8" s="105"/>
      <c r="H8" s="106"/>
      <c r="I8" s="105"/>
      <c r="J8" s="106">
        <v>1</v>
      </c>
      <c r="K8" s="328"/>
      <c r="L8" s="210">
        <f t="shared" si="0"/>
        <v>0</v>
      </c>
    </row>
    <row r="9" spans="1:1025" s="2" customFormat="1" ht="14.4" x14ac:dyDescent="0.3">
      <c r="A9" s="162">
        <v>5</v>
      </c>
      <c r="B9" s="163" t="s">
        <v>196</v>
      </c>
      <c r="C9" s="164"/>
      <c r="D9" s="164"/>
      <c r="E9" s="164"/>
      <c r="F9" s="164"/>
      <c r="G9" s="164"/>
      <c r="H9" s="164"/>
      <c r="I9" s="211"/>
      <c r="J9" s="165" t="s">
        <v>63</v>
      </c>
      <c r="K9" s="164"/>
      <c r="L9" s="174">
        <f>SUM(L5:L8)</f>
        <v>0</v>
      </c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6"/>
      <c r="EW9" s="166"/>
      <c r="EX9" s="166"/>
      <c r="EY9" s="166"/>
      <c r="EZ9" s="166"/>
      <c r="FA9" s="166"/>
      <c r="FB9" s="166"/>
      <c r="FC9" s="166"/>
      <c r="FD9" s="166"/>
      <c r="FE9" s="166"/>
      <c r="FF9" s="166"/>
      <c r="FG9" s="166"/>
      <c r="FH9" s="166"/>
      <c r="FI9" s="166"/>
      <c r="FJ9" s="166"/>
      <c r="FK9" s="166"/>
      <c r="FL9" s="166"/>
      <c r="FM9" s="166"/>
      <c r="FN9" s="166"/>
      <c r="FO9" s="166"/>
      <c r="FP9" s="166"/>
      <c r="FQ9" s="166"/>
      <c r="FR9" s="166"/>
      <c r="FS9" s="166"/>
      <c r="FT9" s="166"/>
      <c r="FU9" s="166"/>
      <c r="FV9" s="166"/>
      <c r="FW9" s="166"/>
      <c r="FX9" s="166"/>
      <c r="FY9" s="166"/>
      <c r="FZ9" s="166"/>
      <c r="GA9" s="166"/>
      <c r="GB9" s="166"/>
      <c r="GC9" s="166"/>
      <c r="GD9" s="166"/>
      <c r="GE9" s="166"/>
      <c r="GF9" s="166"/>
      <c r="GG9" s="166"/>
      <c r="GH9" s="166"/>
      <c r="GI9" s="166"/>
      <c r="GJ9" s="166"/>
      <c r="GK9" s="166"/>
      <c r="GL9" s="166"/>
      <c r="GM9" s="166"/>
      <c r="GN9" s="166"/>
      <c r="GO9" s="166"/>
      <c r="GP9" s="166"/>
      <c r="GQ9" s="166"/>
      <c r="GR9" s="166"/>
      <c r="GS9" s="166"/>
      <c r="GT9" s="166"/>
      <c r="GU9" s="166"/>
      <c r="GV9" s="166"/>
      <c r="GW9" s="166"/>
      <c r="GX9" s="166"/>
      <c r="GY9" s="166"/>
      <c r="GZ9" s="166"/>
      <c r="HA9" s="166"/>
      <c r="HB9" s="166"/>
      <c r="HC9" s="166"/>
      <c r="HD9" s="166"/>
      <c r="HE9" s="166"/>
      <c r="HF9" s="166"/>
      <c r="HG9" s="166"/>
      <c r="HH9" s="166"/>
      <c r="HI9" s="166"/>
      <c r="HJ9" s="166"/>
      <c r="HK9" s="166"/>
      <c r="HL9" s="166"/>
      <c r="HM9" s="166"/>
      <c r="HN9" s="166"/>
      <c r="HO9" s="166"/>
      <c r="HP9" s="166"/>
      <c r="HQ9" s="166"/>
      <c r="HR9" s="166"/>
      <c r="HS9" s="166"/>
      <c r="HT9" s="166"/>
      <c r="HU9" s="166"/>
      <c r="HV9" s="166"/>
      <c r="HW9" s="166"/>
      <c r="HX9" s="166"/>
      <c r="HY9" s="166"/>
      <c r="HZ9" s="166"/>
      <c r="IA9" s="166"/>
      <c r="IB9" s="166"/>
      <c r="IC9" s="166"/>
      <c r="ID9" s="166"/>
      <c r="IE9" s="166"/>
      <c r="IF9" s="166"/>
      <c r="IG9" s="166"/>
      <c r="IH9" s="166"/>
      <c r="II9" s="166"/>
      <c r="IJ9" s="166"/>
      <c r="IK9" s="166"/>
      <c r="IL9" s="166"/>
      <c r="IM9" s="166"/>
      <c r="IN9" s="166"/>
      <c r="IO9" s="166"/>
      <c r="IP9" s="166"/>
      <c r="IQ9" s="166"/>
      <c r="IR9" s="166"/>
      <c r="IS9" s="166"/>
      <c r="IT9" s="166"/>
      <c r="IU9" s="166"/>
      <c r="IV9" s="166"/>
      <c r="IW9" s="166"/>
      <c r="IX9" s="166"/>
      <c r="IY9" s="166"/>
      <c r="IZ9" s="166"/>
      <c r="JA9" s="166"/>
      <c r="JB9" s="166"/>
      <c r="JC9" s="166"/>
      <c r="JD9" s="166"/>
      <c r="JE9" s="166"/>
      <c r="JF9" s="166"/>
      <c r="JG9" s="166"/>
      <c r="JH9" s="166"/>
      <c r="JI9" s="166"/>
      <c r="JJ9" s="166"/>
      <c r="JK9" s="166"/>
      <c r="JL9" s="166"/>
      <c r="JM9" s="166"/>
      <c r="JN9" s="166"/>
      <c r="JO9" s="166"/>
      <c r="JP9" s="166"/>
      <c r="JQ9" s="166"/>
      <c r="JR9" s="166"/>
      <c r="JS9" s="166"/>
      <c r="JT9" s="166"/>
      <c r="JU9" s="166"/>
      <c r="JV9" s="166"/>
      <c r="JW9" s="166"/>
      <c r="JX9" s="166"/>
      <c r="JY9" s="166"/>
      <c r="JZ9" s="166"/>
      <c r="KA9" s="166"/>
      <c r="KB9" s="166"/>
      <c r="KC9" s="166"/>
      <c r="KD9" s="166"/>
      <c r="KE9" s="166"/>
      <c r="KF9" s="166"/>
      <c r="KG9" s="166"/>
      <c r="KH9" s="166"/>
      <c r="KI9" s="166"/>
      <c r="KJ9" s="166"/>
      <c r="KK9" s="166"/>
      <c r="KL9" s="166"/>
      <c r="KM9" s="166"/>
      <c r="KN9" s="166"/>
      <c r="KO9" s="166"/>
      <c r="KP9" s="166"/>
      <c r="KQ9" s="166"/>
      <c r="KR9" s="166"/>
      <c r="KS9" s="166"/>
      <c r="KT9" s="166"/>
      <c r="KU9" s="166"/>
      <c r="KV9" s="166"/>
      <c r="KW9" s="166"/>
      <c r="KX9" s="166"/>
      <c r="KY9" s="166"/>
      <c r="KZ9" s="166"/>
      <c r="LA9" s="166"/>
      <c r="LB9" s="166"/>
      <c r="LC9" s="166"/>
      <c r="LD9" s="166"/>
      <c r="LE9" s="166"/>
      <c r="LF9" s="166"/>
      <c r="LG9" s="166"/>
      <c r="LH9" s="166"/>
      <c r="LI9" s="166"/>
      <c r="LJ9" s="166"/>
      <c r="LK9" s="166"/>
      <c r="LL9" s="166"/>
      <c r="LM9" s="166"/>
      <c r="LN9" s="166"/>
      <c r="LO9" s="166"/>
      <c r="LP9" s="166"/>
      <c r="LQ9" s="166"/>
      <c r="LR9" s="166"/>
      <c r="LS9" s="166"/>
      <c r="LT9" s="166"/>
      <c r="LU9" s="166"/>
      <c r="LV9" s="166"/>
      <c r="LW9" s="166"/>
      <c r="LX9" s="166"/>
      <c r="LY9" s="166"/>
      <c r="LZ9" s="166"/>
      <c r="MA9" s="166"/>
      <c r="MB9" s="166"/>
      <c r="MC9" s="166"/>
      <c r="MD9" s="166"/>
      <c r="ME9" s="166"/>
      <c r="MF9" s="166"/>
      <c r="MG9" s="166"/>
      <c r="MH9" s="166"/>
      <c r="MI9" s="166"/>
      <c r="MJ9" s="166"/>
      <c r="MK9" s="166"/>
      <c r="ML9" s="166"/>
      <c r="MM9" s="166"/>
      <c r="MN9" s="166"/>
      <c r="MO9" s="166"/>
      <c r="MP9" s="166"/>
      <c r="MQ9" s="166"/>
      <c r="MR9" s="166"/>
      <c r="MS9" s="166"/>
      <c r="MT9" s="166"/>
      <c r="MU9" s="166"/>
      <c r="MV9" s="166"/>
      <c r="MW9" s="166"/>
      <c r="MX9" s="166"/>
      <c r="MY9" s="166"/>
      <c r="MZ9" s="166"/>
      <c r="NA9" s="166"/>
      <c r="NB9" s="166"/>
      <c r="NC9" s="166"/>
      <c r="ND9" s="166"/>
      <c r="NE9" s="166"/>
      <c r="NF9" s="166"/>
      <c r="NG9" s="166"/>
      <c r="NH9" s="166"/>
      <c r="NI9" s="166"/>
      <c r="NJ9" s="166"/>
      <c r="NK9" s="166"/>
      <c r="NL9" s="166"/>
      <c r="NM9" s="166"/>
      <c r="NN9" s="166"/>
      <c r="NO9" s="166"/>
      <c r="NP9" s="166"/>
      <c r="NQ9" s="166"/>
      <c r="NR9" s="166"/>
      <c r="NS9" s="166"/>
      <c r="NT9" s="166"/>
      <c r="NU9" s="166"/>
      <c r="NV9" s="166"/>
      <c r="NW9" s="166"/>
      <c r="NX9" s="166"/>
      <c r="NY9" s="166"/>
      <c r="NZ9" s="166"/>
      <c r="OA9" s="166"/>
      <c r="OB9" s="166"/>
      <c r="OC9" s="166"/>
      <c r="OD9" s="166"/>
      <c r="OE9" s="166"/>
      <c r="OF9" s="166"/>
      <c r="OG9" s="166"/>
      <c r="OH9" s="166"/>
      <c r="OI9" s="166"/>
      <c r="OJ9" s="166"/>
      <c r="OK9" s="166"/>
      <c r="OL9" s="166"/>
      <c r="OM9" s="166"/>
      <c r="ON9" s="166"/>
      <c r="OO9" s="166"/>
      <c r="OP9" s="166"/>
      <c r="OQ9" s="166"/>
      <c r="OR9" s="166"/>
      <c r="OS9" s="166"/>
      <c r="OT9" s="166"/>
      <c r="OU9" s="166"/>
      <c r="OV9" s="166"/>
      <c r="OW9" s="166"/>
      <c r="OX9" s="166"/>
      <c r="OY9" s="166"/>
      <c r="OZ9" s="166"/>
      <c r="PA9" s="166"/>
      <c r="PB9" s="166"/>
      <c r="PC9" s="166"/>
      <c r="PD9" s="166"/>
      <c r="PE9" s="166"/>
      <c r="PF9" s="166"/>
      <c r="PG9" s="166"/>
      <c r="PH9" s="166"/>
      <c r="PI9" s="166"/>
      <c r="PJ9" s="166"/>
      <c r="PK9" s="166"/>
      <c r="PL9" s="166"/>
      <c r="PM9" s="166"/>
      <c r="PN9" s="166"/>
      <c r="PO9" s="166"/>
      <c r="PP9" s="166"/>
      <c r="PQ9" s="166"/>
      <c r="PR9" s="166"/>
      <c r="PS9" s="166"/>
      <c r="PT9" s="166"/>
      <c r="PU9" s="166"/>
      <c r="PV9" s="166"/>
      <c r="PW9" s="166"/>
      <c r="PX9" s="166"/>
      <c r="PY9" s="166"/>
      <c r="PZ9" s="166"/>
      <c r="QA9" s="166"/>
      <c r="QB9" s="166"/>
      <c r="QC9" s="166"/>
      <c r="QD9" s="166"/>
      <c r="QE9" s="166"/>
      <c r="QF9" s="166"/>
      <c r="QG9" s="166"/>
      <c r="QH9" s="166"/>
      <c r="QI9" s="166"/>
      <c r="QJ9" s="166"/>
      <c r="QK9" s="166"/>
      <c r="QL9" s="166"/>
      <c r="QM9" s="166"/>
      <c r="QN9" s="166"/>
      <c r="QO9" s="166"/>
      <c r="QP9" s="166"/>
      <c r="QQ9" s="166"/>
      <c r="QR9" s="166"/>
      <c r="QS9" s="166"/>
      <c r="QT9" s="166"/>
      <c r="QU9" s="166"/>
      <c r="QV9" s="166"/>
      <c r="QW9" s="166"/>
      <c r="QX9" s="166"/>
      <c r="QY9" s="166"/>
      <c r="QZ9" s="166"/>
      <c r="RA9" s="166"/>
      <c r="RB9" s="166"/>
      <c r="RC9" s="166"/>
      <c r="RD9" s="166"/>
      <c r="RE9" s="166"/>
      <c r="RF9" s="166"/>
      <c r="RG9" s="166"/>
      <c r="RH9" s="166"/>
      <c r="RI9" s="166"/>
      <c r="RJ9" s="166"/>
      <c r="RK9" s="166"/>
      <c r="RL9" s="166"/>
      <c r="RM9" s="166"/>
      <c r="RN9" s="166"/>
      <c r="RO9" s="166"/>
      <c r="RP9" s="166"/>
      <c r="RQ9" s="166"/>
      <c r="RR9" s="166"/>
      <c r="RS9" s="166"/>
      <c r="RT9" s="166"/>
      <c r="RU9" s="166"/>
      <c r="RV9" s="166"/>
      <c r="RW9" s="166"/>
      <c r="RX9" s="166"/>
      <c r="RY9" s="166"/>
      <c r="RZ9" s="166"/>
      <c r="SA9" s="166"/>
      <c r="SB9" s="166"/>
      <c r="SC9" s="166"/>
      <c r="SD9" s="166"/>
      <c r="SE9" s="166"/>
      <c r="SF9" s="166"/>
      <c r="SG9" s="166"/>
      <c r="SH9" s="166"/>
      <c r="SI9" s="166"/>
      <c r="SJ9" s="166"/>
      <c r="SK9" s="166"/>
      <c r="SL9" s="166"/>
      <c r="SM9" s="166"/>
      <c r="SN9" s="166"/>
      <c r="SO9" s="166"/>
      <c r="SP9" s="166"/>
      <c r="SQ9" s="166"/>
      <c r="SR9" s="166"/>
      <c r="SS9" s="166"/>
      <c r="ST9" s="166"/>
      <c r="SU9" s="166"/>
      <c r="SV9" s="166"/>
      <c r="SW9" s="166"/>
      <c r="SX9" s="166"/>
      <c r="SY9" s="166"/>
      <c r="SZ9" s="166"/>
      <c r="TA9" s="166"/>
      <c r="TB9" s="166"/>
      <c r="TC9" s="166"/>
      <c r="TD9" s="166"/>
      <c r="TE9" s="166"/>
      <c r="TF9" s="166"/>
      <c r="TG9" s="166"/>
      <c r="TH9" s="166"/>
      <c r="TI9" s="166"/>
      <c r="TJ9" s="166"/>
      <c r="TK9" s="166"/>
      <c r="TL9" s="166"/>
      <c r="TM9" s="166"/>
      <c r="TN9" s="166"/>
      <c r="TO9" s="166"/>
      <c r="TP9" s="166"/>
      <c r="TQ9" s="166"/>
      <c r="TR9" s="166"/>
      <c r="TS9" s="166"/>
      <c r="TT9" s="166"/>
      <c r="TU9" s="166"/>
      <c r="TV9" s="166"/>
      <c r="TW9" s="166"/>
      <c r="TX9" s="166"/>
      <c r="TY9" s="166"/>
      <c r="TZ9" s="166"/>
      <c r="UA9" s="166"/>
      <c r="UB9" s="166"/>
      <c r="UC9" s="166"/>
      <c r="UD9" s="166"/>
      <c r="UE9" s="166"/>
      <c r="UF9" s="166"/>
      <c r="UG9" s="166"/>
      <c r="UH9" s="166"/>
      <c r="UI9" s="166"/>
      <c r="UJ9" s="166"/>
      <c r="UK9" s="166"/>
      <c r="UL9" s="166"/>
      <c r="UM9" s="166"/>
      <c r="UN9" s="166"/>
      <c r="UO9" s="166"/>
      <c r="UP9" s="166"/>
      <c r="UQ9" s="166"/>
      <c r="UR9" s="166"/>
      <c r="US9" s="166"/>
      <c r="UT9" s="166"/>
      <c r="UU9" s="166"/>
      <c r="UV9" s="166"/>
      <c r="UW9" s="166"/>
      <c r="UX9" s="166"/>
      <c r="UY9" s="166"/>
      <c r="UZ9" s="166"/>
      <c r="VA9" s="166"/>
      <c r="VB9" s="166"/>
      <c r="VC9" s="166"/>
      <c r="VD9" s="166"/>
      <c r="VE9" s="166"/>
      <c r="VF9" s="166"/>
      <c r="VG9" s="166"/>
      <c r="VH9" s="166"/>
      <c r="VI9" s="166"/>
      <c r="VJ9" s="166"/>
      <c r="VK9" s="166"/>
      <c r="VL9" s="166"/>
      <c r="VM9" s="166"/>
      <c r="VN9" s="166"/>
      <c r="VO9" s="166"/>
      <c r="VP9" s="166"/>
      <c r="VQ9" s="166"/>
      <c r="VR9" s="166"/>
      <c r="VS9" s="166"/>
      <c r="VT9" s="166"/>
      <c r="VU9" s="166"/>
      <c r="VV9" s="166"/>
      <c r="VW9" s="166"/>
      <c r="VX9" s="166"/>
      <c r="VY9" s="166"/>
      <c r="VZ9" s="166"/>
      <c r="WA9" s="166"/>
      <c r="WB9" s="166"/>
      <c r="WC9" s="166"/>
      <c r="WD9" s="166"/>
      <c r="WE9" s="166"/>
      <c r="WF9" s="166"/>
      <c r="WG9" s="166"/>
      <c r="WH9" s="166"/>
      <c r="WI9" s="166"/>
      <c r="WJ9" s="166"/>
      <c r="WK9" s="166"/>
      <c r="WL9" s="166"/>
      <c r="WM9" s="166"/>
      <c r="WN9" s="166"/>
      <c r="WO9" s="166"/>
      <c r="WP9" s="166"/>
      <c r="WQ9" s="166"/>
      <c r="WR9" s="166"/>
      <c r="WS9" s="166"/>
      <c r="WT9" s="166"/>
      <c r="WU9" s="166"/>
      <c r="WV9" s="166"/>
      <c r="WW9" s="166"/>
      <c r="WX9" s="166"/>
      <c r="WY9" s="166"/>
      <c r="WZ9" s="166"/>
      <c r="XA9" s="166"/>
      <c r="XB9" s="166"/>
      <c r="XC9" s="166"/>
      <c r="XD9" s="166"/>
      <c r="XE9" s="166"/>
      <c r="XF9" s="166"/>
      <c r="XG9" s="166"/>
      <c r="XH9" s="166"/>
      <c r="XI9" s="166"/>
      <c r="XJ9" s="166"/>
      <c r="XK9" s="166"/>
      <c r="XL9" s="166"/>
      <c r="XM9" s="166"/>
      <c r="XN9" s="166"/>
      <c r="XO9" s="166"/>
      <c r="XP9" s="166"/>
      <c r="XQ9" s="166"/>
      <c r="XR9" s="166"/>
      <c r="XS9" s="166"/>
      <c r="XT9" s="166"/>
      <c r="XU9" s="166"/>
      <c r="XV9" s="166"/>
      <c r="XW9" s="166"/>
      <c r="XX9" s="166"/>
      <c r="XY9" s="166"/>
      <c r="XZ9" s="166"/>
      <c r="YA9" s="166"/>
      <c r="YB9" s="166"/>
      <c r="YC9" s="166"/>
      <c r="YD9" s="166"/>
      <c r="YE9" s="166"/>
      <c r="YF9" s="166"/>
      <c r="YG9" s="166"/>
      <c r="YH9" s="166"/>
      <c r="YI9" s="166"/>
      <c r="YJ9" s="166"/>
      <c r="YK9" s="166"/>
      <c r="YL9" s="166"/>
      <c r="YM9" s="166"/>
      <c r="YN9" s="166"/>
      <c r="YO9" s="166"/>
      <c r="YP9" s="166"/>
      <c r="YQ9" s="166"/>
      <c r="YR9" s="166"/>
      <c r="YS9" s="166"/>
      <c r="YT9" s="166"/>
      <c r="YU9" s="166"/>
      <c r="YV9" s="166"/>
      <c r="YW9" s="166"/>
      <c r="YX9" s="166"/>
      <c r="YY9" s="166"/>
      <c r="YZ9" s="166"/>
      <c r="ZA9" s="166"/>
      <c r="ZB9" s="166"/>
      <c r="ZC9" s="166"/>
      <c r="ZD9" s="166"/>
      <c r="ZE9" s="166"/>
      <c r="ZF9" s="166"/>
      <c r="ZG9" s="166"/>
      <c r="ZH9" s="166"/>
      <c r="ZI9" s="166"/>
      <c r="ZJ9" s="166"/>
      <c r="ZK9" s="166"/>
      <c r="ZL9" s="166"/>
      <c r="ZM9" s="166"/>
      <c r="ZN9" s="166"/>
      <c r="ZO9" s="166"/>
      <c r="ZP9" s="166"/>
      <c r="ZQ9" s="166"/>
      <c r="ZR9" s="166"/>
      <c r="ZS9" s="166"/>
      <c r="ZT9" s="166"/>
      <c r="ZU9" s="166"/>
      <c r="ZV9" s="166"/>
      <c r="ZW9" s="166"/>
      <c r="ZX9" s="166"/>
      <c r="ZY9" s="166"/>
      <c r="ZZ9" s="166"/>
      <c r="AAA9" s="166"/>
      <c r="AAB9" s="166"/>
      <c r="AAC9" s="166"/>
      <c r="AAD9" s="166"/>
      <c r="AAE9" s="166"/>
      <c r="AAF9" s="166"/>
      <c r="AAG9" s="166"/>
      <c r="AAH9" s="166"/>
      <c r="AAI9" s="166"/>
      <c r="AAJ9" s="166"/>
      <c r="AAK9" s="166"/>
      <c r="AAL9" s="166"/>
      <c r="AAM9" s="166"/>
      <c r="AAN9" s="166"/>
      <c r="AAO9" s="166"/>
      <c r="AAP9" s="166"/>
      <c r="AAQ9" s="166"/>
      <c r="AAR9" s="166"/>
      <c r="AAS9" s="166"/>
      <c r="AAT9" s="166"/>
      <c r="AAU9" s="166"/>
      <c r="AAV9" s="166"/>
      <c r="AAW9" s="166"/>
      <c r="AAX9" s="166"/>
      <c r="AAY9" s="166"/>
      <c r="AAZ9" s="166"/>
      <c r="ABA9" s="166"/>
      <c r="ABB9" s="166"/>
      <c r="ABC9" s="166"/>
      <c r="ABD9" s="166"/>
      <c r="ABE9" s="166"/>
      <c r="ABF9" s="166"/>
      <c r="ABG9" s="166"/>
      <c r="ABH9" s="166"/>
      <c r="ABI9" s="166"/>
      <c r="ABJ9" s="166"/>
      <c r="ABK9" s="166"/>
      <c r="ABL9" s="166"/>
      <c r="ABM9" s="166"/>
      <c r="ABN9" s="166"/>
      <c r="ABO9" s="166"/>
      <c r="ABP9" s="166"/>
      <c r="ABQ9" s="166"/>
      <c r="ABR9" s="166"/>
      <c r="ABS9" s="166"/>
      <c r="ABT9" s="166"/>
      <c r="ABU9" s="166"/>
      <c r="ABV9" s="166"/>
      <c r="ABW9" s="166"/>
      <c r="ABX9" s="166"/>
      <c r="ABY9" s="166"/>
      <c r="ABZ9" s="166"/>
      <c r="ACA9" s="166"/>
      <c r="ACB9" s="166"/>
      <c r="ACC9" s="166"/>
      <c r="ACD9" s="166"/>
      <c r="ACE9" s="166"/>
      <c r="ACF9" s="166"/>
      <c r="ACG9" s="166"/>
      <c r="ACH9" s="166"/>
      <c r="ACI9" s="166"/>
      <c r="ACJ9" s="166"/>
      <c r="ACK9" s="166"/>
      <c r="ACL9" s="166"/>
      <c r="ACM9" s="166"/>
      <c r="ACN9" s="166"/>
      <c r="ACO9" s="166"/>
      <c r="ACP9" s="166"/>
      <c r="ACQ9" s="166"/>
      <c r="ACR9" s="166"/>
      <c r="ACS9" s="166"/>
      <c r="ACT9" s="166"/>
      <c r="ACU9" s="166"/>
      <c r="ACV9" s="166"/>
      <c r="ACW9" s="166"/>
      <c r="ACX9" s="166"/>
      <c r="ACY9" s="166"/>
      <c r="ACZ9" s="166"/>
      <c r="ADA9" s="166"/>
      <c r="ADB9" s="166"/>
      <c r="ADC9" s="166"/>
      <c r="ADD9" s="166"/>
      <c r="ADE9" s="166"/>
      <c r="ADF9" s="166"/>
      <c r="ADG9" s="166"/>
      <c r="ADH9" s="166"/>
      <c r="ADI9" s="166"/>
      <c r="ADJ9" s="166"/>
      <c r="ADK9" s="166"/>
      <c r="ADL9" s="166"/>
      <c r="ADM9" s="166"/>
      <c r="ADN9" s="166"/>
      <c r="ADO9" s="166"/>
      <c r="ADP9" s="166"/>
      <c r="ADQ9" s="166"/>
      <c r="ADR9" s="166"/>
      <c r="ADS9" s="166"/>
      <c r="ADT9" s="166"/>
      <c r="ADU9" s="166"/>
      <c r="ADV9" s="166"/>
      <c r="ADW9" s="166"/>
      <c r="ADX9" s="166"/>
      <c r="ADY9" s="166"/>
      <c r="ADZ9" s="166"/>
      <c r="AEA9" s="166"/>
      <c r="AEB9" s="166"/>
      <c r="AEC9" s="166"/>
      <c r="AED9" s="166"/>
      <c r="AEE9" s="166"/>
      <c r="AEF9" s="166"/>
      <c r="AEG9" s="166"/>
      <c r="AEH9" s="166"/>
      <c r="AEI9" s="166"/>
      <c r="AEJ9" s="166"/>
      <c r="AEK9" s="166"/>
      <c r="AEL9" s="166"/>
      <c r="AEM9" s="166"/>
      <c r="AEN9" s="166"/>
      <c r="AEO9" s="166"/>
      <c r="AEP9" s="166"/>
      <c r="AEQ9" s="166"/>
      <c r="AER9" s="166"/>
      <c r="AES9" s="166"/>
      <c r="AET9" s="166"/>
      <c r="AEU9" s="166"/>
      <c r="AEV9" s="166"/>
      <c r="AEW9" s="166"/>
      <c r="AEX9" s="166"/>
      <c r="AEY9" s="166"/>
      <c r="AEZ9" s="166"/>
      <c r="AFA9" s="166"/>
      <c r="AFB9" s="166"/>
      <c r="AFC9" s="166"/>
      <c r="AFD9" s="166"/>
      <c r="AFE9" s="166"/>
      <c r="AFF9" s="166"/>
      <c r="AFG9" s="166"/>
      <c r="AFH9" s="166"/>
      <c r="AFI9" s="166"/>
      <c r="AFJ9" s="166"/>
      <c r="AFK9" s="166"/>
      <c r="AFL9" s="166"/>
      <c r="AFM9" s="166"/>
      <c r="AFN9" s="166"/>
      <c r="AFO9" s="166"/>
      <c r="AFP9" s="166"/>
      <c r="AFQ9" s="166"/>
      <c r="AFR9" s="166"/>
      <c r="AFS9" s="166"/>
      <c r="AFT9" s="166"/>
      <c r="AFU9" s="166"/>
      <c r="AFV9" s="166"/>
      <c r="AFW9" s="166"/>
      <c r="AFX9" s="166"/>
      <c r="AFY9" s="166"/>
      <c r="AFZ9" s="166"/>
      <c r="AGA9" s="166"/>
      <c r="AGB9" s="166"/>
      <c r="AGC9" s="166"/>
      <c r="AGD9" s="166"/>
      <c r="AGE9" s="166"/>
      <c r="AGF9" s="166"/>
      <c r="AGG9" s="166"/>
      <c r="AGH9" s="166"/>
      <c r="AGI9" s="166"/>
      <c r="AGJ9" s="166"/>
      <c r="AGK9" s="166"/>
      <c r="AGL9" s="166"/>
      <c r="AGM9" s="166"/>
      <c r="AGN9" s="166"/>
      <c r="AGO9" s="166"/>
      <c r="AGP9" s="166"/>
      <c r="AGQ9" s="166"/>
      <c r="AGR9" s="166"/>
      <c r="AGS9" s="166"/>
      <c r="AGT9" s="166"/>
      <c r="AGU9" s="166"/>
      <c r="AGV9" s="166"/>
      <c r="AGW9" s="166"/>
      <c r="AGX9" s="166"/>
      <c r="AGY9" s="166"/>
      <c r="AGZ9" s="166"/>
      <c r="AHA9" s="166"/>
      <c r="AHB9" s="166"/>
      <c r="AHC9" s="166"/>
      <c r="AHD9" s="166"/>
      <c r="AHE9" s="166"/>
      <c r="AHF9" s="166"/>
      <c r="AHG9" s="166"/>
      <c r="AHH9" s="166"/>
      <c r="AHI9" s="166"/>
      <c r="AHJ9" s="166"/>
      <c r="AHK9" s="166"/>
      <c r="AHL9" s="166"/>
      <c r="AHM9" s="166"/>
      <c r="AHN9" s="166"/>
      <c r="AHO9" s="166"/>
      <c r="AHP9" s="166"/>
      <c r="AHQ9" s="166"/>
      <c r="AHR9" s="166"/>
      <c r="AHS9" s="166"/>
      <c r="AHT9" s="166"/>
      <c r="AHU9" s="166"/>
      <c r="AHV9" s="166"/>
      <c r="AHW9" s="166"/>
      <c r="AHX9" s="166"/>
      <c r="AHY9" s="166"/>
      <c r="AHZ9" s="166"/>
      <c r="AIA9" s="166"/>
      <c r="AIB9" s="166"/>
      <c r="AIC9" s="166"/>
      <c r="AID9" s="166"/>
      <c r="AIE9" s="166"/>
      <c r="AIF9" s="166"/>
      <c r="AIG9" s="166"/>
      <c r="AIH9" s="166"/>
      <c r="AII9" s="166"/>
      <c r="AIJ9" s="166"/>
      <c r="AIK9" s="166"/>
      <c r="AIL9" s="166"/>
      <c r="AIM9" s="166"/>
      <c r="AIN9" s="166"/>
      <c r="AIO9" s="166"/>
      <c r="AIP9" s="166"/>
      <c r="AIQ9" s="166"/>
      <c r="AIR9" s="166"/>
      <c r="AIS9" s="166"/>
      <c r="AIT9" s="166"/>
      <c r="AIU9" s="166"/>
      <c r="AIV9" s="166"/>
      <c r="AIW9" s="166"/>
      <c r="AIX9" s="166"/>
      <c r="AIY9" s="166"/>
      <c r="AIZ9" s="166"/>
      <c r="AJA9" s="166"/>
      <c r="AJB9" s="166"/>
      <c r="AJC9" s="166"/>
      <c r="AJD9" s="166"/>
      <c r="AJE9" s="166"/>
      <c r="AJF9" s="166"/>
      <c r="AJG9" s="166"/>
      <c r="AJH9" s="166"/>
      <c r="AJI9" s="166"/>
      <c r="AJJ9" s="166"/>
      <c r="AJK9" s="166"/>
      <c r="AJL9" s="166"/>
      <c r="AJM9" s="166"/>
      <c r="AJN9" s="166"/>
      <c r="AJO9" s="166"/>
      <c r="AJP9" s="166"/>
      <c r="AJQ9" s="166"/>
      <c r="AJR9" s="166"/>
      <c r="AJS9" s="166"/>
      <c r="AJT9" s="166"/>
      <c r="AJU9" s="166"/>
      <c r="AJV9" s="166"/>
      <c r="AJW9" s="166"/>
      <c r="AJX9" s="166"/>
      <c r="AJY9" s="166"/>
      <c r="AJZ9" s="166"/>
      <c r="AKA9" s="166"/>
      <c r="AKB9" s="166"/>
      <c r="AKC9" s="166"/>
      <c r="AKD9" s="166"/>
      <c r="AKE9" s="166"/>
      <c r="AKF9" s="166"/>
      <c r="AKG9" s="166"/>
      <c r="AKH9" s="166"/>
      <c r="AKI9" s="166"/>
      <c r="AKJ9" s="166"/>
      <c r="AKK9" s="166"/>
      <c r="AKL9" s="166"/>
      <c r="AKM9" s="166"/>
      <c r="AKN9" s="166"/>
      <c r="AKO9" s="166"/>
      <c r="AKP9" s="166"/>
      <c r="AKQ9" s="166"/>
      <c r="AKR9" s="166"/>
      <c r="AKS9" s="166"/>
      <c r="AKT9" s="166"/>
      <c r="AKU9" s="166"/>
      <c r="AKV9" s="166"/>
      <c r="AKW9" s="166"/>
      <c r="AKX9" s="166"/>
      <c r="AKY9" s="166"/>
      <c r="AKZ9" s="166"/>
      <c r="ALA9" s="166"/>
      <c r="ALB9" s="166"/>
      <c r="ALC9" s="166"/>
      <c r="ALD9" s="166"/>
      <c r="ALE9" s="166"/>
      <c r="ALF9" s="166"/>
      <c r="ALG9" s="166"/>
      <c r="ALH9" s="166"/>
      <c r="ALI9" s="166"/>
      <c r="ALJ9" s="166"/>
      <c r="ALK9" s="166"/>
      <c r="ALL9" s="166"/>
      <c r="ALM9" s="166"/>
      <c r="ALN9" s="166"/>
      <c r="ALO9" s="166"/>
      <c r="ALP9" s="166"/>
      <c r="ALQ9" s="166"/>
      <c r="ALR9" s="166"/>
      <c r="ALS9" s="166"/>
      <c r="ALT9" s="166"/>
      <c r="ALU9" s="166"/>
      <c r="ALV9" s="166"/>
      <c r="ALW9" s="166"/>
      <c r="ALX9" s="166"/>
      <c r="ALY9" s="166"/>
      <c r="ALZ9" s="166"/>
      <c r="AMA9" s="166"/>
      <c r="AMB9" s="166"/>
      <c r="AMC9" s="166"/>
      <c r="AMD9" s="166"/>
      <c r="AME9" s="166"/>
      <c r="AMF9" s="166"/>
      <c r="AMG9" s="166"/>
      <c r="AMH9" s="166"/>
      <c r="AMI9" s="166"/>
      <c r="AMJ9" s="166"/>
      <c r="AMK9" s="166"/>
    </row>
    <row r="10" spans="1:1025" x14ac:dyDescent="0.25">
      <c r="G10" s="40"/>
      <c r="H10" s="40"/>
      <c r="I10" s="42"/>
      <c r="J10" s="41"/>
      <c r="K10" s="40"/>
    </row>
    <row r="11" spans="1:1025" x14ac:dyDescent="0.25">
      <c r="G11" s="40"/>
      <c r="H11" s="40"/>
      <c r="I11" s="42"/>
      <c r="J11" s="41"/>
      <c r="K11" s="40"/>
    </row>
    <row r="12" spans="1:1025" x14ac:dyDescent="0.25">
      <c r="G12" s="40"/>
      <c r="H12" s="40"/>
      <c r="I12" s="42"/>
      <c r="J12" s="41"/>
      <c r="K12" s="40"/>
    </row>
    <row r="13" spans="1:1025" x14ac:dyDescent="0.25">
      <c r="G13" s="40"/>
      <c r="H13" s="40"/>
      <c r="I13" s="42"/>
      <c r="J13" s="41"/>
      <c r="K13" s="40"/>
    </row>
    <row r="14" spans="1:1025" x14ac:dyDescent="0.25">
      <c r="G14" s="40"/>
      <c r="H14" s="40"/>
      <c r="I14" s="42"/>
      <c r="J14" s="41"/>
      <c r="K14" s="40"/>
    </row>
    <row r="15" spans="1:1025" x14ac:dyDescent="0.25">
      <c r="G15" s="40"/>
      <c r="H15" s="40"/>
      <c r="I15" s="42"/>
      <c r="J15" s="41"/>
      <c r="K15" s="40"/>
    </row>
  </sheetData>
  <mergeCells count="1">
    <mergeCell ref="C3:I3"/>
  </mergeCells>
  <pageMargins left="0.7" right="0.7" top="0.75" bottom="0.75" header="0.51180555555555496" footer="0.51180555555555496"/>
  <pageSetup paperSize="9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11"/>
  <sheetViews>
    <sheetView topLeftCell="B1" zoomScaleNormal="100" workbookViewId="0">
      <selection activeCell="M5" sqref="M5:M10"/>
    </sheetView>
  </sheetViews>
  <sheetFormatPr defaultRowHeight="13.2" x14ac:dyDescent="0.25"/>
  <cols>
    <col min="1" max="1" width="7.5546875" style="9"/>
    <col min="2" max="2" width="27.44140625" style="9"/>
    <col min="3" max="4" width="5.44140625" style="9"/>
    <col min="5" max="6" width="5.33203125" style="9"/>
    <col min="7" max="8" width="6.109375" style="9"/>
    <col min="9" max="9" width="5.33203125" style="9"/>
    <col min="10" max="10" width="6.109375" style="9"/>
    <col min="11" max="11" width="5" style="9"/>
    <col min="12" max="12" width="4.88671875" style="9" customWidth="1"/>
    <col min="13" max="13" width="20.88671875" style="9" customWidth="1"/>
    <col min="14" max="14" width="15.33203125" style="175"/>
    <col min="15" max="1025" width="8.6640625" style="9"/>
  </cols>
  <sheetData>
    <row r="1" spans="1:1025" ht="14.4" x14ac:dyDescent="0.3">
      <c r="A1" s="302" t="s">
        <v>175</v>
      </c>
      <c r="B1" s="301" t="s">
        <v>190</v>
      </c>
      <c r="C1" s="285"/>
      <c r="D1" s="285"/>
      <c r="E1" s="285"/>
      <c r="F1" s="285"/>
      <c r="G1" s="285"/>
      <c r="H1" s="285"/>
      <c r="I1" s="286"/>
      <c r="J1" s="286"/>
      <c r="K1" s="286"/>
      <c r="L1" s="286"/>
      <c r="M1"/>
      <c r="N1" s="169"/>
    </row>
    <row r="2" spans="1:1025" ht="14.4" x14ac:dyDescent="0.3">
      <c r="A2" s="285"/>
      <c r="B2" s="287"/>
      <c r="C2" s="285"/>
      <c r="D2" s="285"/>
      <c r="E2" s="285"/>
      <c r="F2" s="285"/>
      <c r="G2" s="285"/>
      <c r="H2" s="285"/>
      <c r="I2" s="286"/>
      <c r="J2" s="286"/>
      <c r="K2" s="286"/>
      <c r="L2" s="286"/>
      <c r="M2" s="31" t="s">
        <v>63</v>
      </c>
      <c r="N2" s="169"/>
    </row>
    <row r="3" spans="1:1025" ht="14.4" x14ac:dyDescent="0.3">
      <c r="A3" s="6" t="s">
        <v>5</v>
      </c>
      <c r="B3" s="288" t="s">
        <v>31</v>
      </c>
      <c r="C3" s="312" t="s">
        <v>209</v>
      </c>
      <c r="D3" s="312"/>
      <c r="E3" s="312"/>
      <c r="F3" s="312"/>
      <c r="G3" s="312"/>
      <c r="H3" s="312"/>
      <c r="I3" s="312"/>
      <c r="J3" s="312"/>
      <c r="K3" s="312"/>
      <c r="L3" s="289" t="s">
        <v>1</v>
      </c>
      <c r="M3" s="177" t="s">
        <v>63</v>
      </c>
      <c r="N3" s="177"/>
    </row>
    <row r="4" spans="1:1025" ht="196.8" x14ac:dyDescent="0.3">
      <c r="A4" s="290" t="s">
        <v>1</v>
      </c>
      <c r="B4" s="82"/>
      <c r="C4" s="291" t="s">
        <v>8</v>
      </c>
      <c r="D4" s="291" t="s">
        <v>9</v>
      </c>
      <c r="E4" s="291" t="s">
        <v>10</v>
      </c>
      <c r="F4" s="291" t="s">
        <v>11</v>
      </c>
      <c r="G4" s="291" t="s">
        <v>12</v>
      </c>
      <c r="H4" s="291" t="s">
        <v>13</v>
      </c>
      <c r="I4" s="291" t="s">
        <v>14</v>
      </c>
      <c r="J4" s="291" t="s">
        <v>15</v>
      </c>
      <c r="K4" s="291" t="s">
        <v>32</v>
      </c>
      <c r="L4" s="303" t="s">
        <v>16</v>
      </c>
      <c r="M4" s="179" t="s">
        <v>188</v>
      </c>
      <c r="N4" s="179" t="s">
        <v>189</v>
      </c>
    </row>
    <row r="5" spans="1:1025" ht="14.4" x14ac:dyDescent="0.3">
      <c r="A5" s="292">
        <v>1</v>
      </c>
      <c r="B5" s="7" t="s">
        <v>33</v>
      </c>
      <c r="C5" s="293" t="s">
        <v>103</v>
      </c>
      <c r="D5" s="293" t="s">
        <v>103</v>
      </c>
      <c r="E5" s="293" t="s">
        <v>103</v>
      </c>
      <c r="F5" s="293"/>
      <c r="G5" s="293" t="s">
        <v>103</v>
      </c>
      <c r="H5" s="293" t="s">
        <v>103</v>
      </c>
      <c r="I5" s="293" t="s">
        <v>103</v>
      </c>
      <c r="J5" s="293" t="s">
        <v>103</v>
      </c>
      <c r="K5" s="294" t="s">
        <v>103</v>
      </c>
      <c r="L5" s="290">
        <v>1</v>
      </c>
      <c r="M5" s="326"/>
      <c r="N5" s="204">
        <f>M5*L5</f>
        <v>0</v>
      </c>
    </row>
    <row r="6" spans="1:1025" ht="14.4" x14ac:dyDescent="0.3">
      <c r="A6" s="292">
        <v>2</v>
      </c>
      <c r="B6" s="7" t="s">
        <v>34</v>
      </c>
      <c r="C6" s="293" t="s">
        <v>103</v>
      </c>
      <c r="D6" s="293" t="s">
        <v>103</v>
      </c>
      <c r="E6" s="293" t="s">
        <v>103</v>
      </c>
      <c r="F6" s="293"/>
      <c r="G6" s="293" t="s">
        <v>103</v>
      </c>
      <c r="H6" s="293" t="s">
        <v>103</v>
      </c>
      <c r="I6" s="293" t="s">
        <v>103</v>
      </c>
      <c r="J6" s="293" t="s">
        <v>103</v>
      </c>
      <c r="K6" s="294" t="s">
        <v>103</v>
      </c>
      <c r="L6" s="290">
        <v>1</v>
      </c>
      <c r="M6" s="326"/>
      <c r="N6" s="204">
        <f t="shared" ref="N6:N10" si="0">M6*L6</f>
        <v>0</v>
      </c>
    </row>
    <row r="7" spans="1:1025" ht="14.4" x14ac:dyDescent="0.3">
      <c r="A7" s="292">
        <v>3</v>
      </c>
      <c r="B7" s="7" t="s">
        <v>35</v>
      </c>
      <c r="C7" s="294"/>
      <c r="D7" s="293"/>
      <c r="E7" s="293" t="s">
        <v>103</v>
      </c>
      <c r="F7" s="294"/>
      <c r="G7" s="293" t="s">
        <v>103</v>
      </c>
      <c r="H7" s="293"/>
      <c r="I7" s="294"/>
      <c r="J7" s="293"/>
      <c r="K7" s="294"/>
      <c r="L7" s="290">
        <v>1</v>
      </c>
      <c r="M7" s="326"/>
      <c r="N7" s="204">
        <f t="shared" si="0"/>
        <v>0</v>
      </c>
    </row>
    <row r="8" spans="1:1025" ht="14.4" x14ac:dyDescent="0.3">
      <c r="A8" s="292">
        <v>4</v>
      </c>
      <c r="B8" s="7" t="s">
        <v>36</v>
      </c>
      <c r="C8" s="294"/>
      <c r="D8" s="293"/>
      <c r="E8" s="293" t="s">
        <v>103</v>
      </c>
      <c r="F8" s="294"/>
      <c r="G8" s="293" t="s">
        <v>103</v>
      </c>
      <c r="H8" s="293"/>
      <c r="I8" s="294"/>
      <c r="J8" s="293"/>
      <c r="K8" s="294"/>
      <c r="L8" s="290">
        <v>1</v>
      </c>
      <c r="M8" s="326"/>
      <c r="N8" s="204">
        <f t="shared" si="0"/>
        <v>0</v>
      </c>
    </row>
    <row r="9" spans="1:1025" ht="14.4" x14ac:dyDescent="0.3">
      <c r="A9" s="292">
        <v>5</v>
      </c>
      <c r="B9" s="7" t="s">
        <v>37</v>
      </c>
      <c r="C9" s="293" t="s">
        <v>103</v>
      </c>
      <c r="D9" s="293" t="s">
        <v>103</v>
      </c>
      <c r="E9" s="293" t="s">
        <v>103</v>
      </c>
      <c r="F9" s="293"/>
      <c r="G9" s="293" t="s">
        <v>103</v>
      </c>
      <c r="H9" s="293" t="s">
        <v>103</v>
      </c>
      <c r="I9" s="293"/>
      <c r="J9" s="293" t="s">
        <v>103</v>
      </c>
      <c r="K9" s="293"/>
      <c r="L9" s="290">
        <v>1</v>
      </c>
      <c r="M9" s="326"/>
      <c r="N9" s="204">
        <f t="shared" si="0"/>
        <v>0</v>
      </c>
    </row>
    <row r="10" spans="1:1025" ht="16.2" thickBot="1" x14ac:dyDescent="0.35">
      <c r="A10" s="295">
        <v>6</v>
      </c>
      <c r="B10" s="296" t="s">
        <v>64</v>
      </c>
      <c r="C10" s="297"/>
      <c r="D10" s="297"/>
      <c r="E10" s="297"/>
      <c r="F10" s="297"/>
      <c r="G10" s="298"/>
      <c r="H10" s="298"/>
      <c r="I10" s="299"/>
      <c r="J10" s="299"/>
      <c r="K10" s="299"/>
      <c r="L10" s="300">
        <v>1</v>
      </c>
      <c r="M10" s="329"/>
      <c r="N10" s="206">
        <f t="shared" si="0"/>
        <v>0</v>
      </c>
    </row>
    <row r="11" spans="1:1025" s="2" customFormat="1" ht="14.4" x14ac:dyDescent="0.3">
      <c r="A11" s="304">
        <v>7</v>
      </c>
      <c r="B11" s="305" t="s">
        <v>196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5" t="s">
        <v>63</v>
      </c>
      <c r="M11" s="186"/>
      <c r="N11" s="207">
        <f>SUM(N5:N10)</f>
        <v>0</v>
      </c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6"/>
      <c r="EN11" s="166"/>
      <c r="EO11" s="166"/>
      <c r="EP11" s="166"/>
      <c r="EQ11" s="166"/>
      <c r="ER11" s="166"/>
      <c r="ES11" s="166"/>
      <c r="ET11" s="166"/>
      <c r="EU11" s="166"/>
      <c r="EV11" s="166"/>
      <c r="EW11" s="166"/>
      <c r="EX11" s="166"/>
      <c r="EY11" s="166"/>
      <c r="EZ11" s="166"/>
      <c r="FA11" s="166"/>
      <c r="FB11" s="166"/>
      <c r="FC11" s="166"/>
      <c r="FD11" s="166"/>
      <c r="FE11" s="166"/>
      <c r="FF11" s="166"/>
      <c r="FG11" s="166"/>
      <c r="FH11" s="166"/>
      <c r="FI11" s="166"/>
      <c r="FJ11" s="166"/>
      <c r="FK11" s="166"/>
      <c r="FL11" s="166"/>
      <c r="FM11" s="166"/>
      <c r="FN11" s="166"/>
      <c r="FO11" s="166"/>
      <c r="FP11" s="166"/>
      <c r="FQ11" s="166"/>
      <c r="FR11" s="166"/>
      <c r="FS11" s="166"/>
      <c r="FT11" s="166"/>
      <c r="FU11" s="166"/>
      <c r="FV11" s="166"/>
      <c r="FW11" s="166"/>
      <c r="FX11" s="166"/>
      <c r="FY11" s="166"/>
      <c r="FZ11" s="166"/>
      <c r="GA11" s="166"/>
      <c r="GB11" s="166"/>
      <c r="GC11" s="166"/>
      <c r="GD11" s="166"/>
      <c r="GE11" s="166"/>
      <c r="GF11" s="166"/>
      <c r="GG11" s="166"/>
      <c r="GH11" s="166"/>
      <c r="GI11" s="166"/>
      <c r="GJ11" s="166"/>
      <c r="GK11" s="166"/>
      <c r="GL11" s="166"/>
      <c r="GM11" s="166"/>
      <c r="GN11" s="166"/>
      <c r="GO11" s="166"/>
      <c r="GP11" s="166"/>
      <c r="GQ11" s="166"/>
      <c r="GR11" s="166"/>
      <c r="GS11" s="166"/>
      <c r="GT11" s="166"/>
      <c r="GU11" s="166"/>
      <c r="GV11" s="166"/>
      <c r="GW11" s="166"/>
      <c r="GX11" s="166"/>
      <c r="GY11" s="166"/>
      <c r="GZ11" s="166"/>
      <c r="HA11" s="166"/>
      <c r="HB11" s="166"/>
      <c r="HC11" s="166"/>
      <c r="HD11" s="166"/>
      <c r="HE11" s="166"/>
      <c r="HF11" s="166"/>
      <c r="HG11" s="166"/>
      <c r="HH11" s="166"/>
      <c r="HI11" s="166"/>
      <c r="HJ11" s="166"/>
      <c r="HK11" s="166"/>
      <c r="HL11" s="166"/>
      <c r="HM11" s="166"/>
      <c r="HN11" s="166"/>
      <c r="HO11" s="166"/>
      <c r="HP11" s="166"/>
      <c r="HQ11" s="166"/>
      <c r="HR11" s="166"/>
      <c r="HS11" s="166"/>
      <c r="HT11" s="166"/>
      <c r="HU11" s="166"/>
      <c r="HV11" s="166"/>
      <c r="HW11" s="166"/>
      <c r="HX11" s="166"/>
      <c r="HY11" s="166"/>
      <c r="HZ11" s="166"/>
      <c r="IA11" s="166"/>
      <c r="IB11" s="166"/>
      <c r="IC11" s="166"/>
      <c r="ID11" s="166"/>
      <c r="IE11" s="166"/>
      <c r="IF11" s="166"/>
      <c r="IG11" s="166"/>
      <c r="IH11" s="166"/>
      <c r="II11" s="166"/>
      <c r="IJ11" s="166"/>
      <c r="IK11" s="166"/>
      <c r="IL11" s="166"/>
      <c r="IM11" s="166"/>
      <c r="IN11" s="166"/>
      <c r="IO11" s="166"/>
      <c r="IP11" s="166"/>
      <c r="IQ11" s="166"/>
      <c r="IR11" s="166"/>
      <c r="IS11" s="166"/>
      <c r="IT11" s="166"/>
      <c r="IU11" s="166"/>
      <c r="IV11" s="166"/>
      <c r="IW11" s="166"/>
      <c r="IX11" s="166"/>
      <c r="IY11" s="166"/>
      <c r="IZ11" s="166"/>
      <c r="JA11" s="166"/>
      <c r="JB11" s="166"/>
      <c r="JC11" s="166"/>
      <c r="JD11" s="166"/>
      <c r="JE11" s="166"/>
      <c r="JF11" s="166"/>
      <c r="JG11" s="166"/>
      <c r="JH11" s="166"/>
      <c r="JI11" s="166"/>
      <c r="JJ11" s="166"/>
      <c r="JK11" s="166"/>
      <c r="JL11" s="166"/>
      <c r="JM11" s="166"/>
      <c r="JN11" s="166"/>
      <c r="JO11" s="166"/>
      <c r="JP11" s="166"/>
      <c r="JQ11" s="166"/>
      <c r="JR11" s="166"/>
      <c r="JS11" s="166"/>
      <c r="JT11" s="166"/>
      <c r="JU11" s="166"/>
      <c r="JV11" s="166"/>
      <c r="JW11" s="166"/>
      <c r="JX11" s="166"/>
      <c r="JY11" s="166"/>
      <c r="JZ11" s="166"/>
      <c r="KA11" s="166"/>
      <c r="KB11" s="166"/>
      <c r="KC11" s="166"/>
      <c r="KD11" s="166"/>
      <c r="KE11" s="166"/>
      <c r="KF11" s="166"/>
      <c r="KG11" s="166"/>
      <c r="KH11" s="166"/>
      <c r="KI11" s="166"/>
      <c r="KJ11" s="166"/>
      <c r="KK11" s="166"/>
      <c r="KL11" s="166"/>
      <c r="KM11" s="166"/>
      <c r="KN11" s="166"/>
      <c r="KO11" s="166"/>
      <c r="KP11" s="166"/>
      <c r="KQ11" s="166"/>
      <c r="KR11" s="166"/>
      <c r="KS11" s="166"/>
      <c r="KT11" s="166"/>
      <c r="KU11" s="166"/>
      <c r="KV11" s="166"/>
      <c r="KW11" s="166"/>
      <c r="KX11" s="166"/>
      <c r="KY11" s="166"/>
      <c r="KZ11" s="166"/>
      <c r="LA11" s="166"/>
      <c r="LB11" s="166"/>
      <c r="LC11" s="166"/>
      <c r="LD11" s="166"/>
      <c r="LE11" s="166"/>
      <c r="LF11" s="166"/>
      <c r="LG11" s="166"/>
      <c r="LH11" s="166"/>
      <c r="LI11" s="166"/>
      <c r="LJ11" s="166"/>
      <c r="LK11" s="166"/>
      <c r="LL11" s="166"/>
      <c r="LM11" s="166"/>
      <c r="LN11" s="166"/>
      <c r="LO11" s="166"/>
      <c r="LP11" s="166"/>
      <c r="LQ11" s="166"/>
      <c r="LR11" s="166"/>
      <c r="LS11" s="166"/>
      <c r="LT11" s="166"/>
      <c r="LU11" s="166"/>
      <c r="LV11" s="166"/>
      <c r="LW11" s="166"/>
      <c r="LX11" s="166"/>
      <c r="LY11" s="166"/>
      <c r="LZ11" s="166"/>
      <c r="MA11" s="166"/>
      <c r="MB11" s="166"/>
      <c r="MC11" s="166"/>
      <c r="MD11" s="166"/>
      <c r="ME11" s="166"/>
      <c r="MF11" s="166"/>
      <c r="MG11" s="166"/>
      <c r="MH11" s="166"/>
      <c r="MI11" s="166"/>
      <c r="MJ11" s="166"/>
      <c r="MK11" s="166"/>
      <c r="ML11" s="166"/>
      <c r="MM11" s="166"/>
      <c r="MN11" s="166"/>
      <c r="MO11" s="166"/>
      <c r="MP11" s="166"/>
      <c r="MQ11" s="166"/>
      <c r="MR11" s="166"/>
      <c r="MS11" s="166"/>
      <c r="MT11" s="166"/>
      <c r="MU11" s="166"/>
      <c r="MV11" s="166"/>
      <c r="MW11" s="166"/>
      <c r="MX11" s="166"/>
      <c r="MY11" s="166"/>
      <c r="MZ11" s="166"/>
      <c r="NA11" s="166"/>
      <c r="NB11" s="166"/>
      <c r="NC11" s="166"/>
      <c r="ND11" s="166"/>
      <c r="NE11" s="166"/>
      <c r="NF11" s="166"/>
      <c r="NG11" s="166"/>
      <c r="NH11" s="166"/>
      <c r="NI11" s="166"/>
      <c r="NJ11" s="166"/>
      <c r="NK11" s="166"/>
      <c r="NL11" s="166"/>
      <c r="NM11" s="166"/>
      <c r="NN11" s="166"/>
      <c r="NO11" s="166"/>
      <c r="NP11" s="166"/>
      <c r="NQ11" s="166"/>
      <c r="NR11" s="166"/>
      <c r="NS11" s="166"/>
      <c r="NT11" s="166"/>
      <c r="NU11" s="166"/>
      <c r="NV11" s="166"/>
      <c r="NW11" s="166"/>
      <c r="NX11" s="166"/>
      <c r="NY11" s="166"/>
      <c r="NZ11" s="166"/>
      <c r="OA11" s="166"/>
      <c r="OB11" s="166"/>
      <c r="OC11" s="166"/>
      <c r="OD11" s="166"/>
      <c r="OE11" s="166"/>
      <c r="OF11" s="166"/>
      <c r="OG11" s="166"/>
      <c r="OH11" s="166"/>
      <c r="OI11" s="166"/>
      <c r="OJ11" s="166"/>
      <c r="OK11" s="166"/>
      <c r="OL11" s="166"/>
      <c r="OM11" s="166"/>
      <c r="ON11" s="166"/>
      <c r="OO11" s="166"/>
      <c r="OP11" s="166"/>
      <c r="OQ11" s="166"/>
      <c r="OR11" s="166"/>
      <c r="OS11" s="166"/>
      <c r="OT11" s="166"/>
      <c r="OU11" s="166"/>
      <c r="OV11" s="166"/>
      <c r="OW11" s="166"/>
      <c r="OX11" s="166"/>
      <c r="OY11" s="166"/>
      <c r="OZ11" s="166"/>
      <c r="PA11" s="166"/>
      <c r="PB11" s="166"/>
      <c r="PC11" s="166"/>
      <c r="PD11" s="166"/>
      <c r="PE11" s="166"/>
      <c r="PF11" s="166"/>
      <c r="PG11" s="166"/>
      <c r="PH11" s="166"/>
      <c r="PI11" s="166"/>
      <c r="PJ11" s="166"/>
      <c r="PK11" s="166"/>
      <c r="PL11" s="166"/>
      <c r="PM11" s="166"/>
      <c r="PN11" s="166"/>
      <c r="PO11" s="166"/>
      <c r="PP11" s="166"/>
      <c r="PQ11" s="166"/>
      <c r="PR11" s="166"/>
      <c r="PS11" s="166"/>
      <c r="PT11" s="166"/>
      <c r="PU11" s="166"/>
      <c r="PV11" s="166"/>
      <c r="PW11" s="166"/>
      <c r="PX11" s="166"/>
      <c r="PY11" s="166"/>
      <c r="PZ11" s="166"/>
      <c r="QA11" s="166"/>
      <c r="QB11" s="166"/>
      <c r="QC11" s="166"/>
      <c r="QD11" s="166"/>
      <c r="QE11" s="166"/>
      <c r="QF11" s="166"/>
      <c r="QG11" s="166"/>
      <c r="QH11" s="166"/>
      <c r="QI11" s="166"/>
      <c r="QJ11" s="166"/>
      <c r="QK11" s="166"/>
      <c r="QL11" s="166"/>
      <c r="QM11" s="166"/>
      <c r="QN11" s="166"/>
      <c r="QO11" s="166"/>
      <c r="QP11" s="166"/>
      <c r="QQ11" s="166"/>
      <c r="QR11" s="166"/>
      <c r="QS11" s="166"/>
      <c r="QT11" s="166"/>
      <c r="QU11" s="166"/>
      <c r="QV11" s="166"/>
      <c r="QW11" s="166"/>
      <c r="QX11" s="166"/>
      <c r="QY11" s="166"/>
      <c r="QZ11" s="166"/>
      <c r="RA11" s="166"/>
      <c r="RB11" s="166"/>
      <c r="RC11" s="166"/>
      <c r="RD11" s="166"/>
      <c r="RE11" s="166"/>
      <c r="RF11" s="166"/>
      <c r="RG11" s="166"/>
      <c r="RH11" s="166"/>
      <c r="RI11" s="166"/>
      <c r="RJ11" s="166"/>
      <c r="RK11" s="166"/>
      <c r="RL11" s="166"/>
      <c r="RM11" s="166"/>
      <c r="RN11" s="166"/>
      <c r="RO11" s="166"/>
      <c r="RP11" s="166"/>
      <c r="RQ11" s="166"/>
      <c r="RR11" s="166"/>
      <c r="RS11" s="166"/>
      <c r="RT11" s="166"/>
      <c r="RU11" s="166"/>
      <c r="RV11" s="166"/>
      <c r="RW11" s="166"/>
      <c r="RX11" s="166"/>
      <c r="RY11" s="166"/>
      <c r="RZ11" s="166"/>
      <c r="SA11" s="166"/>
      <c r="SB11" s="166"/>
      <c r="SC11" s="166"/>
      <c r="SD11" s="166"/>
      <c r="SE11" s="166"/>
      <c r="SF11" s="166"/>
      <c r="SG11" s="166"/>
      <c r="SH11" s="166"/>
      <c r="SI11" s="166"/>
      <c r="SJ11" s="166"/>
      <c r="SK11" s="166"/>
      <c r="SL11" s="166"/>
      <c r="SM11" s="166"/>
      <c r="SN11" s="166"/>
      <c r="SO11" s="166"/>
      <c r="SP11" s="166"/>
      <c r="SQ11" s="166"/>
      <c r="SR11" s="166"/>
      <c r="SS11" s="166"/>
      <c r="ST11" s="166"/>
      <c r="SU11" s="166"/>
      <c r="SV11" s="166"/>
      <c r="SW11" s="166"/>
      <c r="SX11" s="166"/>
      <c r="SY11" s="166"/>
      <c r="SZ11" s="166"/>
      <c r="TA11" s="166"/>
      <c r="TB11" s="166"/>
      <c r="TC11" s="166"/>
      <c r="TD11" s="166"/>
      <c r="TE11" s="166"/>
      <c r="TF11" s="166"/>
      <c r="TG11" s="166"/>
      <c r="TH11" s="166"/>
      <c r="TI11" s="166"/>
      <c r="TJ11" s="166"/>
      <c r="TK11" s="166"/>
      <c r="TL11" s="166"/>
      <c r="TM11" s="166"/>
      <c r="TN11" s="166"/>
      <c r="TO11" s="166"/>
      <c r="TP11" s="166"/>
      <c r="TQ11" s="166"/>
      <c r="TR11" s="166"/>
      <c r="TS11" s="166"/>
      <c r="TT11" s="166"/>
      <c r="TU11" s="166"/>
      <c r="TV11" s="166"/>
      <c r="TW11" s="166"/>
      <c r="TX11" s="166"/>
      <c r="TY11" s="166"/>
      <c r="TZ11" s="166"/>
      <c r="UA11" s="166"/>
      <c r="UB11" s="166"/>
      <c r="UC11" s="166"/>
      <c r="UD11" s="166"/>
      <c r="UE11" s="166"/>
      <c r="UF11" s="166"/>
      <c r="UG11" s="166"/>
      <c r="UH11" s="166"/>
      <c r="UI11" s="166"/>
      <c r="UJ11" s="166"/>
      <c r="UK11" s="166"/>
      <c r="UL11" s="166"/>
      <c r="UM11" s="166"/>
      <c r="UN11" s="166"/>
      <c r="UO11" s="166"/>
      <c r="UP11" s="166"/>
      <c r="UQ11" s="166"/>
      <c r="UR11" s="166"/>
      <c r="US11" s="166"/>
      <c r="UT11" s="166"/>
      <c r="UU11" s="166"/>
      <c r="UV11" s="166"/>
      <c r="UW11" s="166"/>
      <c r="UX11" s="166"/>
      <c r="UY11" s="166"/>
      <c r="UZ11" s="166"/>
      <c r="VA11" s="166"/>
      <c r="VB11" s="166"/>
      <c r="VC11" s="166"/>
      <c r="VD11" s="166"/>
      <c r="VE11" s="166"/>
      <c r="VF11" s="166"/>
      <c r="VG11" s="166"/>
      <c r="VH11" s="166"/>
      <c r="VI11" s="166"/>
      <c r="VJ11" s="166"/>
      <c r="VK11" s="166"/>
      <c r="VL11" s="166"/>
      <c r="VM11" s="166"/>
      <c r="VN11" s="166"/>
      <c r="VO11" s="166"/>
      <c r="VP11" s="166"/>
      <c r="VQ11" s="166"/>
      <c r="VR11" s="166"/>
      <c r="VS11" s="166"/>
      <c r="VT11" s="166"/>
      <c r="VU11" s="166"/>
      <c r="VV11" s="166"/>
      <c r="VW11" s="166"/>
      <c r="VX11" s="166"/>
      <c r="VY11" s="166"/>
      <c r="VZ11" s="166"/>
      <c r="WA11" s="166"/>
      <c r="WB11" s="166"/>
      <c r="WC11" s="166"/>
      <c r="WD11" s="166"/>
      <c r="WE11" s="166"/>
      <c r="WF11" s="166"/>
      <c r="WG11" s="166"/>
      <c r="WH11" s="166"/>
      <c r="WI11" s="166"/>
      <c r="WJ11" s="166"/>
      <c r="WK11" s="166"/>
      <c r="WL11" s="166"/>
      <c r="WM11" s="166"/>
      <c r="WN11" s="166"/>
      <c r="WO11" s="166"/>
      <c r="WP11" s="166"/>
      <c r="WQ11" s="166"/>
      <c r="WR11" s="166"/>
      <c r="WS11" s="166"/>
      <c r="WT11" s="166"/>
      <c r="WU11" s="166"/>
      <c r="WV11" s="166"/>
      <c r="WW11" s="166"/>
      <c r="WX11" s="166"/>
      <c r="WY11" s="166"/>
      <c r="WZ11" s="166"/>
      <c r="XA11" s="166"/>
      <c r="XB11" s="166"/>
      <c r="XC11" s="166"/>
      <c r="XD11" s="166"/>
      <c r="XE11" s="166"/>
      <c r="XF11" s="166"/>
      <c r="XG11" s="166"/>
      <c r="XH11" s="166"/>
      <c r="XI11" s="166"/>
      <c r="XJ11" s="166"/>
      <c r="XK11" s="166"/>
      <c r="XL11" s="166"/>
      <c r="XM11" s="166"/>
      <c r="XN11" s="166"/>
      <c r="XO11" s="166"/>
      <c r="XP11" s="166"/>
      <c r="XQ11" s="166"/>
      <c r="XR11" s="166"/>
      <c r="XS11" s="166"/>
      <c r="XT11" s="166"/>
      <c r="XU11" s="166"/>
      <c r="XV11" s="166"/>
      <c r="XW11" s="166"/>
      <c r="XX11" s="166"/>
      <c r="XY11" s="166"/>
      <c r="XZ11" s="166"/>
      <c r="YA11" s="166"/>
      <c r="YB11" s="166"/>
      <c r="YC11" s="166"/>
      <c r="YD11" s="166"/>
      <c r="YE11" s="166"/>
      <c r="YF11" s="166"/>
      <c r="YG11" s="166"/>
      <c r="YH11" s="166"/>
      <c r="YI11" s="166"/>
      <c r="YJ11" s="166"/>
      <c r="YK11" s="166"/>
      <c r="YL11" s="166"/>
      <c r="YM11" s="166"/>
      <c r="YN11" s="166"/>
      <c r="YO11" s="166"/>
      <c r="YP11" s="166"/>
      <c r="YQ11" s="166"/>
      <c r="YR11" s="166"/>
      <c r="YS11" s="166"/>
      <c r="YT11" s="166"/>
      <c r="YU11" s="166"/>
      <c r="YV11" s="166"/>
      <c r="YW11" s="166"/>
      <c r="YX11" s="166"/>
      <c r="YY11" s="166"/>
      <c r="YZ11" s="166"/>
      <c r="ZA11" s="166"/>
      <c r="ZB11" s="166"/>
      <c r="ZC11" s="166"/>
      <c r="ZD11" s="166"/>
      <c r="ZE11" s="166"/>
      <c r="ZF11" s="166"/>
      <c r="ZG11" s="166"/>
      <c r="ZH11" s="166"/>
      <c r="ZI11" s="166"/>
      <c r="ZJ11" s="166"/>
      <c r="ZK11" s="166"/>
      <c r="ZL11" s="166"/>
      <c r="ZM11" s="166"/>
      <c r="ZN11" s="166"/>
      <c r="ZO11" s="166"/>
      <c r="ZP11" s="166"/>
      <c r="ZQ11" s="166"/>
      <c r="ZR11" s="166"/>
      <c r="ZS11" s="166"/>
      <c r="ZT11" s="166"/>
      <c r="ZU11" s="166"/>
      <c r="ZV11" s="166"/>
      <c r="ZW11" s="166"/>
      <c r="ZX11" s="166"/>
      <c r="ZY11" s="166"/>
      <c r="ZZ11" s="166"/>
      <c r="AAA11" s="166"/>
      <c r="AAB11" s="166"/>
      <c r="AAC11" s="166"/>
      <c r="AAD11" s="166"/>
      <c r="AAE11" s="166"/>
      <c r="AAF11" s="166"/>
      <c r="AAG11" s="166"/>
      <c r="AAH11" s="166"/>
      <c r="AAI11" s="166"/>
      <c r="AAJ11" s="166"/>
      <c r="AAK11" s="166"/>
      <c r="AAL11" s="166"/>
      <c r="AAM11" s="166"/>
      <c r="AAN11" s="166"/>
      <c r="AAO11" s="166"/>
      <c r="AAP11" s="166"/>
      <c r="AAQ11" s="166"/>
      <c r="AAR11" s="166"/>
      <c r="AAS11" s="166"/>
      <c r="AAT11" s="166"/>
      <c r="AAU11" s="166"/>
      <c r="AAV11" s="166"/>
      <c r="AAW11" s="166"/>
      <c r="AAX11" s="166"/>
      <c r="AAY11" s="166"/>
      <c r="AAZ11" s="166"/>
      <c r="ABA11" s="166"/>
      <c r="ABB11" s="166"/>
      <c r="ABC11" s="166"/>
      <c r="ABD11" s="166"/>
      <c r="ABE11" s="166"/>
      <c r="ABF11" s="166"/>
      <c r="ABG11" s="166"/>
      <c r="ABH11" s="166"/>
      <c r="ABI11" s="166"/>
      <c r="ABJ11" s="166"/>
      <c r="ABK11" s="166"/>
      <c r="ABL11" s="166"/>
      <c r="ABM11" s="166"/>
      <c r="ABN11" s="166"/>
      <c r="ABO11" s="166"/>
      <c r="ABP11" s="166"/>
      <c r="ABQ11" s="166"/>
      <c r="ABR11" s="166"/>
      <c r="ABS11" s="166"/>
      <c r="ABT11" s="166"/>
      <c r="ABU11" s="166"/>
      <c r="ABV11" s="166"/>
      <c r="ABW11" s="166"/>
      <c r="ABX11" s="166"/>
      <c r="ABY11" s="166"/>
      <c r="ABZ11" s="166"/>
      <c r="ACA11" s="166"/>
      <c r="ACB11" s="166"/>
      <c r="ACC11" s="166"/>
      <c r="ACD11" s="166"/>
      <c r="ACE11" s="166"/>
      <c r="ACF11" s="166"/>
      <c r="ACG11" s="166"/>
      <c r="ACH11" s="166"/>
      <c r="ACI11" s="166"/>
      <c r="ACJ11" s="166"/>
      <c r="ACK11" s="166"/>
      <c r="ACL11" s="166"/>
      <c r="ACM11" s="166"/>
      <c r="ACN11" s="166"/>
      <c r="ACO11" s="166"/>
      <c r="ACP11" s="166"/>
      <c r="ACQ11" s="166"/>
      <c r="ACR11" s="166"/>
      <c r="ACS11" s="166"/>
      <c r="ACT11" s="166"/>
      <c r="ACU11" s="166"/>
      <c r="ACV11" s="166"/>
      <c r="ACW11" s="166"/>
      <c r="ACX11" s="166"/>
      <c r="ACY11" s="166"/>
      <c r="ACZ11" s="166"/>
      <c r="ADA11" s="166"/>
      <c r="ADB11" s="166"/>
      <c r="ADC11" s="166"/>
      <c r="ADD11" s="166"/>
      <c r="ADE11" s="166"/>
      <c r="ADF11" s="166"/>
      <c r="ADG11" s="166"/>
      <c r="ADH11" s="166"/>
      <c r="ADI11" s="166"/>
      <c r="ADJ11" s="166"/>
      <c r="ADK11" s="166"/>
      <c r="ADL11" s="166"/>
      <c r="ADM11" s="166"/>
      <c r="ADN11" s="166"/>
      <c r="ADO11" s="166"/>
      <c r="ADP11" s="166"/>
      <c r="ADQ11" s="166"/>
      <c r="ADR11" s="166"/>
      <c r="ADS11" s="166"/>
      <c r="ADT11" s="166"/>
      <c r="ADU11" s="166"/>
      <c r="ADV11" s="166"/>
      <c r="ADW11" s="166"/>
      <c r="ADX11" s="166"/>
      <c r="ADY11" s="166"/>
      <c r="ADZ11" s="166"/>
      <c r="AEA11" s="166"/>
      <c r="AEB11" s="166"/>
      <c r="AEC11" s="166"/>
      <c r="AED11" s="166"/>
      <c r="AEE11" s="166"/>
      <c r="AEF11" s="166"/>
      <c r="AEG11" s="166"/>
      <c r="AEH11" s="166"/>
      <c r="AEI11" s="166"/>
      <c r="AEJ11" s="166"/>
      <c r="AEK11" s="166"/>
      <c r="AEL11" s="166"/>
      <c r="AEM11" s="166"/>
      <c r="AEN11" s="166"/>
      <c r="AEO11" s="166"/>
      <c r="AEP11" s="166"/>
      <c r="AEQ11" s="166"/>
      <c r="AER11" s="166"/>
      <c r="AES11" s="166"/>
      <c r="AET11" s="166"/>
      <c r="AEU11" s="166"/>
      <c r="AEV11" s="166"/>
      <c r="AEW11" s="166"/>
      <c r="AEX11" s="166"/>
      <c r="AEY11" s="166"/>
      <c r="AEZ11" s="166"/>
      <c r="AFA11" s="166"/>
      <c r="AFB11" s="166"/>
      <c r="AFC11" s="166"/>
      <c r="AFD11" s="166"/>
      <c r="AFE11" s="166"/>
      <c r="AFF11" s="166"/>
      <c r="AFG11" s="166"/>
      <c r="AFH11" s="166"/>
      <c r="AFI11" s="166"/>
      <c r="AFJ11" s="166"/>
      <c r="AFK11" s="166"/>
      <c r="AFL11" s="166"/>
      <c r="AFM11" s="166"/>
      <c r="AFN11" s="166"/>
      <c r="AFO11" s="166"/>
      <c r="AFP11" s="166"/>
      <c r="AFQ11" s="166"/>
      <c r="AFR11" s="166"/>
      <c r="AFS11" s="166"/>
      <c r="AFT11" s="166"/>
      <c r="AFU11" s="166"/>
      <c r="AFV11" s="166"/>
      <c r="AFW11" s="166"/>
      <c r="AFX11" s="166"/>
      <c r="AFY11" s="166"/>
      <c r="AFZ11" s="166"/>
      <c r="AGA11" s="166"/>
      <c r="AGB11" s="166"/>
      <c r="AGC11" s="166"/>
      <c r="AGD11" s="166"/>
      <c r="AGE11" s="166"/>
      <c r="AGF11" s="166"/>
      <c r="AGG11" s="166"/>
      <c r="AGH11" s="166"/>
      <c r="AGI11" s="166"/>
      <c r="AGJ11" s="166"/>
      <c r="AGK11" s="166"/>
      <c r="AGL11" s="166"/>
      <c r="AGM11" s="166"/>
      <c r="AGN11" s="166"/>
      <c r="AGO11" s="166"/>
      <c r="AGP11" s="166"/>
      <c r="AGQ11" s="166"/>
      <c r="AGR11" s="166"/>
      <c r="AGS11" s="166"/>
      <c r="AGT11" s="166"/>
      <c r="AGU11" s="166"/>
      <c r="AGV11" s="166"/>
      <c r="AGW11" s="166"/>
      <c r="AGX11" s="166"/>
      <c r="AGY11" s="166"/>
      <c r="AGZ11" s="166"/>
      <c r="AHA11" s="166"/>
      <c r="AHB11" s="166"/>
      <c r="AHC11" s="166"/>
      <c r="AHD11" s="166"/>
      <c r="AHE11" s="166"/>
      <c r="AHF11" s="166"/>
      <c r="AHG11" s="166"/>
      <c r="AHH11" s="166"/>
      <c r="AHI11" s="166"/>
      <c r="AHJ11" s="166"/>
      <c r="AHK11" s="166"/>
      <c r="AHL11" s="166"/>
      <c r="AHM11" s="166"/>
      <c r="AHN11" s="166"/>
      <c r="AHO11" s="166"/>
      <c r="AHP11" s="166"/>
      <c r="AHQ11" s="166"/>
      <c r="AHR11" s="166"/>
      <c r="AHS11" s="166"/>
      <c r="AHT11" s="166"/>
      <c r="AHU11" s="166"/>
      <c r="AHV11" s="166"/>
      <c r="AHW11" s="166"/>
      <c r="AHX11" s="166"/>
      <c r="AHY11" s="166"/>
      <c r="AHZ11" s="166"/>
      <c r="AIA11" s="166"/>
      <c r="AIB11" s="166"/>
      <c r="AIC11" s="166"/>
      <c r="AID11" s="166"/>
      <c r="AIE11" s="166"/>
      <c r="AIF11" s="166"/>
      <c r="AIG11" s="166"/>
      <c r="AIH11" s="166"/>
      <c r="AII11" s="166"/>
      <c r="AIJ11" s="166"/>
      <c r="AIK11" s="166"/>
      <c r="AIL11" s="166"/>
      <c r="AIM11" s="166"/>
      <c r="AIN11" s="166"/>
      <c r="AIO11" s="166"/>
      <c r="AIP11" s="166"/>
      <c r="AIQ11" s="166"/>
      <c r="AIR11" s="166"/>
      <c r="AIS11" s="166"/>
      <c r="AIT11" s="166"/>
      <c r="AIU11" s="166"/>
      <c r="AIV11" s="166"/>
      <c r="AIW11" s="166"/>
      <c r="AIX11" s="166"/>
      <c r="AIY11" s="166"/>
      <c r="AIZ11" s="166"/>
      <c r="AJA11" s="166"/>
      <c r="AJB11" s="166"/>
      <c r="AJC11" s="166"/>
      <c r="AJD11" s="166"/>
      <c r="AJE11" s="166"/>
      <c r="AJF11" s="166"/>
      <c r="AJG11" s="166"/>
      <c r="AJH11" s="166"/>
      <c r="AJI11" s="166"/>
      <c r="AJJ11" s="166"/>
      <c r="AJK11" s="166"/>
      <c r="AJL11" s="166"/>
      <c r="AJM11" s="166"/>
      <c r="AJN11" s="166"/>
      <c r="AJO11" s="166"/>
      <c r="AJP11" s="166"/>
      <c r="AJQ11" s="166"/>
      <c r="AJR11" s="166"/>
      <c r="AJS11" s="166"/>
      <c r="AJT11" s="166"/>
      <c r="AJU11" s="166"/>
      <c r="AJV11" s="166"/>
      <c r="AJW11" s="166"/>
      <c r="AJX11" s="166"/>
      <c r="AJY11" s="166"/>
      <c r="AJZ11" s="166"/>
      <c r="AKA11" s="166"/>
      <c r="AKB11" s="166"/>
      <c r="AKC11" s="166"/>
      <c r="AKD11" s="166"/>
      <c r="AKE11" s="166"/>
      <c r="AKF11" s="166"/>
      <c r="AKG11" s="166"/>
      <c r="AKH11" s="166"/>
      <c r="AKI11" s="166"/>
      <c r="AKJ11" s="166"/>
      <c r="AKK11" s="166"/>
      <c r="AKL11" s="166"/>
      <c r="AKM11" s="166"/>
      <c r="AKN11" s="166"/>
      <c r="AKO11" s="166"/>
      <c r="AKP11" s="166"/>
      <c r="AKQ11" s="166"/>
      <c r="AKR11" s="166"/>
      <c r="AKS11" s="166"/>
      <c r="AKT11" s="166"/>
      <c r="AKU11" s="166"/>
      <c r="AKV11" s="166"/>
      <c r="AKW11" s="166"/>
      <c r="AKX11" s="166"/>
      <c r="AKY11" s="166"/>
      <c r="AKZ11" s="166"/>
      <c r="ALA11" s="166"/>
      <c r="ALB11" s="166"/>
      <c r="ALC11" s="166"/>
      <c r="ALD11" s="166"/>
      <c r="ALE11" s="166"/>
      <c r="ALF11" s="166"/>
      <c r="ALG11" s="166"/>
      <c r="ALH11" s="166"/>
      <c r="ALI11" s="166"/>
      <c r="ALJ11" s="166"/>
      <c r="ALK11" s="166"/>
      <c r="ALL11" s="166"/>
      <c r="ALM11" s="166"/>
      <c r="ALN11" s="166"/>
      <c r="ALO11" s="166"/>
      <c r="ALP11" s="166"/>
      <c r="ALQ11" s="166"/>
      <c r="ALR11" s="166"/>
      <c r="ALS11" s="166"/>
      <c r="ALT11" s="166"/>
      <c r="ALU11" s="166"/>
      <c r="ALV11" s="166"/>
      <c r="ALW11" s="166"/>
      <c r="ALX11" s="166"/>
      <c r="ALY11" s="166"/>
      <c r="ALZ11" s="166"/>
      <c r="AMA11" s="166"/>
      <c r="AMB11" s="166"/>
      <c r="AMC11" s="166"/>
      <c r="AMD11" s="166"/>
      <c r="AME11" s="166"/>
      <c r="AMF11" s="166"/>
      <c r="AMG11" s="166"/>
      <c r="AMH11" s="166"/>
      <c r="AMI11" s="166"/>
      <c r="AMJ11" s="166"/>
      <c r="AMK11" s="166"/>
    </row>
  </sheetData>
  <sheetProtection selectLockedCells="1"/>
  <mergeCells count="1">
    <mergeCell ref="C3:K3"/>
  </mergeCells>
  <pageMargins left="0.7" right="0.7" top="0.75" bottom="0.75" header="0.51180555555555496" footer="0.51180555555555496"/>
  <pageSetup paperSize="9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9"/>
  <sheetViews>
    <sheetView zoomScaleNormal="100" workbookViewId="0">
      <selection activeCell="L5" sqref="L5:L8"/>
    </sheetView>
  </sheetViews>
  <sheetFormatPr defaultRowHeight="13.2" x14ac:dyDescent="0.25"/>
  <cols>
    <col min="1" max="1" width="7.6640625" style="9"/>
    <col min="2" max="2" width="25" style="9"/>
    <col min="3" max="3" width="8.44140625" style="9"/>
    <col min="4" max="4" width="6.109375" style="9"/>
    <col min="5" max="5" width="7" style="9"/>
    <col min="6" max="6" width="6.44140625" style="9"/>
    <col min="7" max="7" width="5.5546875" style="9"/>
    <col min="8" max="8" width="6.88671875" style="9"/>
    <col min="9" max="9" width="5.109375" style="9"/>
    <col min="10" max="10" width="8.5546875" style="9"/>
    <col min="11" max="11" width="6.6640625" style="9"/>
    <col min="12" max="12" width="14.33203125" style="9"/>
    <col min="13" max="13" width="14.5546875" style="175"/>
    <col min="14" max="15" width="7.33203125" style="9"/>
    <col min="16" max="1025" width="8.6640625" style="9"/>
  </cols>
  <sheetData>
    <row r="1" spans="1:1025" ht="14.4" x14ac:dyDescent="0.3">
      <c r="A1" s="11" t="s">
        <v>175</v>
      </c>
      <c r="B1" s="149" t="s">
        <v>180</v>
      </c>
      <c r="C1" s="48"/>
      <c r="D1" s="40"/>
      <c r="E1"/>
      <c r="F1"/>
      <c r="G1"/>
      <c r="H1"/>
      <c r="I1"/>
      <c r="J1"/>
      <c r="K1"/>
      <c r="L1"/>
      <c r="M1" s="169"/>
    </row>
    <row r="2" spans="1:1025" ht="14.4" x14ac:dyDescent="0.3">
      <c r="A2" s="49"/>
      <c r="B2" s="50"/>
      <c r="C2" s="48"/>
      <c r="D2" s="40"/>
      <c r="E2"/>
      <c r="F2"/>
      <c r="G2"/>
      <c r="H2"/>
      <c r="I2"/>
      <c r="J2"/>
      <c r="K2"/>
      <c r="L2" s="31" t="s">
        <v>63</v>
      </c>
      <c r="M2" s="169"/>
    </row>
    <row r="3" spans="1:1025" ht="13.5" customHeight="1" x14ac:dyDescent="0.3">
      <c r="A3" s="14" t="s">
        <v>26</v>
      </c>
      <c r="B3" s="14" t="s">
        <v>6</v>
      </c>
      <c r="C3" s="311" t="s">
        <v>209</v>
      </c>
      <c r="D3" s="311"/>
      <c r="E3" s="311"/>
      <c r="F3" s="311"/>
      <c r="G3" s="311"/>
      <c r="H3" s="311"/>
      <c r="I3" s="311"/>
      <c r="J3" s="311"/>
      <c r="K3" s="25" t="s">
        <v>1</v>
      </c>
      <c r="L3" s="177" t="s">
        <v>63</v>
      </c>
      <c r="M3" s="177"/>
    </row>
    <row r="4" spans="1:1025" ht="218.25" customHeight="1" x14ac:dyDescent="0.3">
      <c r="A4" s="45" t="s">
        <v>1</v>
      </c>
      <c r="B4" s="46"/>
      <c r="C4" s="39" t="s">
        <v>8</v>
      </c>
      <c r="D4" s="39" t="s">
        <v>9</v>
      </c>
      <c r="E4" s="39" t="s">
        <v>10</v>
      </c>
      <c r="F4" s="39" t="s">
        <v>11</v>
      </c>
      <c r="G4" s="39" t="s">
        <v>12</v>
      </c>
      <c r="H4" s="39" t="s">
        <v>13</v>
      </c>
      <c r="I4" s="39" t="s">
        <v>14</v>
      </c>
      <c r="J4" s="39" t="s">
        <v>15</v>
      </c>
      <c r="K4" s="178" t="s">
        <v>16</v>
      </c>
      <c r="L4" s="179" t="s">
        <v>188</v>
      </c>
      <c r="M4" s="179" t="s">
        <v>189</v>
      </c>
    </row>
    <row r="5" spans="1:1025" ht="14.4" x14ac:dyDescent="0.3">
      <c r="A5" s="47">
        <v>1</v>
      </c>
      <c r="B5" s="23" t="s">
        <v>38</v>
      </c>
      <c r="C5" s="86" t="s">
        <v>103</v>
      </c>
      <c r="D5" s="86" t="s">
        <v>103</v>
      </c>
      <c r="E5" s="86" t="s">
        <v>103</v>
      </c>
      <c r="F5" s="86"/>
      <c r="G5" s="86" t="s">
        <v>103</v>
      </c>
      <c r="H5" s="86" t="s">
        <v>103</v>
      </c>
      <c r="I5" s="86" t="s">
        <v>103</v>
      </c>
      <c r="J5" s="86" t="s">
        <v>103</v>
      </c>
      <c r="K5" s="45">
        <v>1</v>
      </c>
      <c r="L5" s="326"/>
      <c r="M5" s="208">
        <f>L5*K5</f>
        <v>0</v>
      </c>
    </row>
    <row r="6" spans="1:1025" ht="14.4" x14ac:dyDescent="0.3">
      <c r="A6" s="47">
        <v>2</v>
      </c>
      <c r="B6" s="23" t="s">
        <v>39</v>
      </c>
      <c r="C6" s="86" t="s">
        <v>103</v>
      </c>
      <c r="D6" s="86" t="s">
        <v>103</v>
      </c>
      <c r="E6" s="86" t="s">
        <v>103</v>
      </c>
      <c r="F6" s="87"/>
      <c r="G6" s="86" t="s">
        <v>103</v>
      </c>
      <c r="H6" s="87" t="s">
        <v>103</v>
      </c>
      <c r="I6" s="86" t="s">
        <v>103</v>
      </c>
      <c r="J6" s="86" t="s">
        <v>103</v>
      </c>
      <c r="K6" s="45">
        <v>1</v>
      </c>
      <c r="L6" s="326"/>
      <c r="M6" s="208">
        <f>L6*K6</f>
        <v>0</v>
      </c>
    </row>
    <row r="7" spans="1:1025" ht="14.4" x14ac:dyDescent="0.3">
      <c r="A7" s="47">
        <v>3</v>
      </c>
      <c r="B7" s="23" t="s">
        <v>42</v>
      </c>
      <c r="C7" s="86"/>
      <c r="D7" s="86"/>
      <c r="E7" s="86" t="s">
        <v>103</v>
      </c>
      <c r="F7" s="87"/>
      <c r="G7" s="86" t="s">
        <v>103</v>
      </c>
      <c r="H7" s="87" t="s">
        <v>103</v>
      </c>
      <c r="I7" s="86"/>
      <c r="J7" s="86" t="s">
        <v>103</v>
      </c>
      <c r="K7" s="45">
        <v>1</v>
      </c>
      <c r="L7" s="326"/>
      <c r="M7" s="208">
        <f t="shared" ref="M7:M8" si="0">L7*K7</f>
        <v>0</v>
      </c>
    </row>
    <row r="8" spans="1:1025" ht="15" thickBot="1" x14ac:dyDescent="0.35">
      <c r="A8" s="127">
        <v>4</v>
      </c>
      <c r="B8" s="104" t="s">
        <v>64</v>
      </c>
      <c r="C8" s="128"/>
      <c r="D8" s="128"/>
      <c r="E8" s="128"/>
      <c r="F8" s="129"/>
      <c r="G8" s="128"/>
      <c r="H8" s="129"/>
      <c r="I8" s="128"/>
      <c r="J8" s="128"/>
      <c r="K8" s="130">
        <v>1</v>
      </c>
      <c r="L8" s="328"/>
      <c r="M8" s="210">
        <f t="shared" si="0"/>
        <v>0</v>
      </c>
    </row>
    <row r="9" spans="1:1025" s="2" customFormat="1" ht="14.4" x14ac:dyDescent="0.3">
      <c r="A9" s="213">
        <v>5</v>
      </c>
      <c r="B9" s="163" t="s">
        <v>196</v>
      </c>
      <c r="C9" s="164"/>
      <c r="D9" s="164"/>
      <c r="E9" s="164"/>
      <c r="F9" s="164"/>
      <c r="G9" s="164"/>
      <c r="H9" s="164"/>
      <c r="I9" s="164"/>
      <c r="J9" s="164"/>
      <c r="K9" s="165" t="s">
        <v>63</v>
      </c>
      <c r="L9" s="164"/>
      <c r="M9" s="174">
        <f>SUM(M5:M8)</f>
        <v>0</v>
      </c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6"/>
      <c r="EW9" s="166"/>
      <c r="EX9" s="166"/>
      <c r="EY9" s="166"/>
      <c r="EZ9" s="166"/>
      <c r="FA9" s="166"/>
      <c r="FB9" s="166"/>
      <c r="FC9" s="166"/>
      <c r="FD9" s="166"/>
      <c r="FE9" s="166"/>
      <c r="FF9" s="166"/>
      <c r="FG9" s="166"/>
      <c r="FH9" s="166"/>
      <c r="FI9" s="166"/>
      <c r="FJ9" s="166"/>
      <c r="FK9" s="166"/>
      <c r="FL9" s="166"/>
      <c r="FM9" s="166"/>
      <c r="FN9" s="166"/>
      <c r="FO9" s="166"/>
      <c r="FP9" s="166"/>
      <c r="FQ9" s="166"/>
      <c r="FR9" s="166"/>
      <c r="FS9" s="166"/>
      <c r="FT9" s="166"/>
      <c r="FU9" s="166"/>
      <c r="FV9" s="166"/>
      <c r="FW9" s="166"/>
      <c r="FX9" s="166"/>
      <c r="FY9" s="166"/>
      <c r="FZ9" s="166"/>
      <c r="GA9" s="166"/>
      <c r="GB9" s="166"/>
      <c r="GC9" s="166"/>
      <c r="GD9" s="166"/>
      <c r="GE9" s="166"/>
      <c r="GF9" s="166"/>
      <c r="GG9" s="166"/>
      <c r="GH9" s="166"/>
      <c r="GI9" s="166"/>
      <c r="GJ9" s="166"/>
      <c r="GK9" s="166"/>
      <c r="GL9" s="166"/>
      <c r="GM9" s="166"/>
      <c r="GN9" s="166"/>
      <c r="GO9" s="166"/>
      <c r="GP9" s="166"/>
      <c r="GQ9" s="166"/>
      <c r="GR9" s="166"/>
      <c r="GS9" s="166"/>
      <c r="GT9" s="166"/>
      <c r="GU9" s="166"/>
      <c r="GV9" s="166"/>
      <c r="GW9" s="166"/>
      <c r="GX9" s="166"/>
      <c r="GY9" s="166"/>
      <c r="GZ9" s="166"/>
      <c r="HA9" s="166"/>
      <c r="HB9" s="166"/>
      <c r="HC9" s="166"/>
      <c r="HD9" s="166"/>
      <c r="HE9" s="166"/>
      <c r="HF9" s="166"/>
      <c r="HG9" s="166"/>
      <c r="HH9" s="166"/>
      <c r="HI9" s="166"/>
      <c r="HJ9" s="166"/>
      <c r="HK9" s="166"/>
      <c r="HL9" s="166"/>
      <c r="HM9" s="166"/>
      <c r="HN9" s="166"/>
      <c r="HO9" s="166"/>
      <c r="HP9" s="166"/>
      <c r="HQ9" s="166"/>
      <c r="HR9" s="166"/>
      <c r="HS9" s="166"/>
      <c r="HT9" s="166"/>
      <c r="HU9" s="166"/>
      <c r="HV9" s="166"/>
      <c r="HW9" s="166"/>
      <c r="HX9" s="166"/>
      <c r="HY9" s="166"/>
      <c r="HZ9" s="166"/>
      <c r="IA9" s="166"/>
      <c r="IB9" s="166"/>
      <c r="IC9" s="166"/>
      <c r="ID9" s="166"/>
      <c r="IE9" s="166"/>
      <c r="IF9" s="166"/>
      <c r="IG9" s="166"/>
      <c r="IH9" s="166"/>
      <c r="II9" s="166"/>
      <c r="IJ9" s="166"/>
      <c r="IK9" s="166"/>
      <c r="IL9" s="166"/>
      <c r="IM9" s="166"/>
      <c r="IN9" s="166"/>
      <c r="IO9" s="166"/>
      <c r="IP9" s="166"/>
      <c r="IQ9" s="166"/>
      <c r="IR9" s="166"/>
      <c r="IS9" s="166"/>
      <c r="IT9" s="166"/>
      <c r="IU9" s="166"/>
      <c r="IV9" s="166"/>
      <c r="IW9" s="166"/>
      <c r="IX9" s="166"/>
      <c r="IY9" s="166"/>
      <c r="IZ9" s="166"/>
      <c r="JA9" s="166"/>
      <c r="JB9" s="166"/>
      <c r="JC9" s="166"/>
      <c r="JD9" s="166"/>
      <c r="JE9" s="166"/>
      <c r="JF9" s="166"/>
      <c r="JG9" s="166"/>
      <c r="JH9" s="166"/>
      <c r="JI9" s="166"/>
      <c r="JJ9" s="166"/>
      <c r="JK9" s="166"/>
      <c r="JL9" s="166"/>
      <c r="JM9" s="166"/>
      <c r="JN9" s="166"/>
      <c r="JO9" s="166"/>
      <c r="JP9" s="166"/>
      <c r="JQ9" s="166"/>
      <c r="JR9" s="166"/>
      <c r="JS9" s="166"/>
      <c r="JT9" s="166"/>
      <c r="JU9" s="166"/>
      <c r="JV9" s="166"/>
      <c r="JW9" s="166"/>
      <c r="JX9" s="166"/>
      <c r="JY9" s="166"/>
      <c r="JZ9" s="166"/>
      <c r="KA9" s="166"/>
      <c r="KB9" s="166"/>
      <c r="KC9" s="166"/>
      <c r="KD9" s="166"/>
      <c r="KE9" s="166"/>
      <c r="KF9" s="166"/>
      <c r="KG9" s="166"/>
      <c r="KH9" s="166"/>
      <c r="KI9" s="166"/>
      <c r="KJ9" s="166"/>
      <c r="KK9" s="166"/>
      <c r="KL9" s="166"/>
      <c r="KM9" s="166"/>
      <c r="KN9" s="166"/>
      <c r="KO9" s="166"/>
      <c r="KP9" s="166"/>
      <c r="KQ9" s="166"/>
      <c r="KR9" s="166"/>
      <c r="KS9" s="166"/>
      <c r="KT9" s="166"/>
      <c r="KU9" s="166"/>
      <c r="KV9" s="166"/>
      <c r="KW9" s="166"/>
      <c r="KX9" s="166"/>
      <c r="KY9" s="166"/>
      <c r="KZ9" s="166"/>
      <c r="LA9" s="166"/>
      <c r="LB9" s="166"/>
      <c r="LC9" s="166"/>
      <c r="LD9" s="166"/>
      <c r="LE9" s="166"/>
      <c r="LF9" s="166"/>
      <c r="LG9" s="166"/>
      <c r="LH9" s="166"/>
      <c r="LI9" s="166"/>
      <c r="LJ9" s="166"/>
      <c r="LK9" s="166"/>
      <c r="LL9" s="166"/>
      <c r="LM9" s="166"/>
      <c r="LN9" s="166"/>
      <c r="LO9" s="166"/>
      <c r="LP9" s="166"/>
      <c r="LQ9" s="166"/>
      <c r="LR9" s="166"/>
      <c r="LS9" s="166"/>
      <c r="LT9" s="166"/>
      <c r="LU9" s="166"/>
      <c r="LV9" s="166"/>
      <c r="LW9" s="166"/>
      <c r="LX9" s="166"/>
      <c r="LY9" s="166"/>
      <c r="LZ9" s="166"/>
      <c r="MA9" s="166"/>
      <c r="MB9" s="166"/>
      <c r="MC9" s="166"/>
      <c r="MD9" s="166"/>
      <c r="ME9" s="166"/>
      <c r="MF9" s="166"/>
      <c r="MG9" s="166"/>
      <c r="MH9" s="166"/>
      <c r="MI9" s="166"/>
      <c r="MJ9" s="166"/>
      <c r="MK9" s="166"/>
      <c r="ML9" s="166"/>
      <c r="MM9" s="166"/>
      <c r="MN9" s="166"/>
      <c r="MO9" s="166"/>
      <c r="MP9" s="166"/>
      <c r="MQ9" s="166"/>
      <c r="MR9" s="166"/>
      <c r="MS9" s="166"/>
      <c r="MT9" s="166"/>
      <c r="MU9" s="166"/>
      <c r="MV9" s="166"/>
      <c r="MW9" s="166"/>
      <c r="MX9" s="166"/>
      <c r="MY9" s="166"/>
      <c r="MZ9" s="166"/>
      <c r="NA9" s="166"/>
      <c r="NB9" s="166"/>
      <c r="NC9" s="166"/>
      <c r="ND9" s="166"/>
      <c r="NE9" s="166"/>
      <c r="NF9" s="166"/>
      <c r="NG9" s="166"/>
      <c r="NH9" s="166"/>
      <c r="NI9" s="166"/>
      <c r="NJ9" s="166"/>
      <c r="NK9" s="166"/>
      <c r="NL9" s="166"/>
      <c r="NM9" s="166"/>
      <c r="NN9" s="166"/>
      <c r="NO9" s="166"/>
      <c r="NP9" s="166"/>
      <c r="NQ9" s="166"/>
      <c r="NR9" s="166"/>
      <c r="NS9" s="166"/>
      <c r="NT9" s="166"/>
      <c r="NU9" s="166"/>
      <c r="NV9" s="166"/>
      <c r="NW9" s="166"/>
      <c r="NX9" s="166"/>
      <c r="NY9" s="166"/>
      <c r="NZ9" s="166"/>
      <c r="OA9" s="166"/>
      <c r="OB9" s="166"/>
      <c r="OC9" s="166"/>
      <c r="OD9" s="166"/>
      <c r="OE9" s="166"/>
      <c r="OF9" s="166"/>
      <c r="OG9" s="166"/>
      <c r="OH9" s="166"/>
      <c r="OI9" s="166"/>
      <c r="OJ9" s="166"/>
      <c r="OK9" s="166"/>
      <c r="OL9" s="166"/>
      <c r="OM9" s="166"/>
      <c r="ON9" s="166"/>
      <c r="OO9" s="166"/>
      <c r="OP9" s="166"/>
      <c r="OQ9" s="166"/>
      <c r="OR9" s="166"/>
      <c r="OS9" s="166"/>
      <c r="OT9" s="166"/>
      <c r="OU9" s="166"/>
      <c r="OV9" s="166"/>
      <c r="OW9" s="166"/>
      <c r="OX9" s="166"/>
      <c r="OY9" s="166"/>
      <c r="OZ9" s="166"/>
      <c r="PA9" s="166"/>
      <c r="PB9" s="166"/>
      <c r="PC9" s="166"/>
      <c r="PD9" s="166"/>
      <c r="PE9" s="166"/>
      <c r="PF9" s="166"/>
      <c r="PG9" s="166"/>
      <c r="PH9" s="166"/>
      <c r="PI9" s="166"/>
      <c r="PJ9" s="166"/>
      <c r="PK9" s="166"/>
      <c r="PL9" s="166"/>
      <c r="PM9" s="166"/>
      <c r="PN9" s="166"/>
      <c r="PO9" s="166"/>
      <c r="PP9" s="166"/>
      <c r="PQ9" s="166"/>
      <c r="PR9" s="166"/>
      <c r="PS9" s="166"/>
      <c r="PT9" s="166"/>
      <c r="PU9" s="166"/>
      <c r="PV9" s="166"/>
      <c r="PW9" s="166"/>
      <c r="PX9" s="166"/>
      <c r="PY9" s="166"/>
      <c r="PZ9" s="166"/>
      <c r="QA9" s="166"/>
      <c r="QB9" s="166"/>
      <c r="QC9" s="166"/>
      <c r="QD9" s="166"/>
      <c r="QE9" s="166"/>
      <c r="QF9" s="166"/>
      <c r="QG9" s="166"/>
      <c r="QH9" s="166"/>
      <c r="QI9" s="166"/>
      <c r="QJ9" s="166"/>
      <c r="QK9" s="166"/>
      <c r="QL9" s="166"/>
      <c r="QM9" s="166"/>
      <c r="QN9" s="166"/>
      <c r="QO9" s="166"/>
      <c r="QP9" s="166"/>
      <c r="QQ9" s="166"/>
      <c r="QR9" s="166"/>
      <c r="QS9" s="166"/>
      <c r="QT9" s="166"/>
      <c r="QU9" s="166"/>
      <c r="QV9" s="166"/>
      <c r="QW9" s="166"/>
      <c r="QX9" s="166"/>
      <c r="QY9" s="166"/>
      <c r="QZ9" s="166"/>
      <c r="RA9" s="166"/>
      <c r="RB9" s="166"/>
      <c r="RC9" s="166"/>
      <c r="RD9" s="166"/>
      <c r="RE9" s="166"/>
      <c r="RF9" s="166"/>
      <c r="RG9" s="166"/>
      <c r="RH9" s="166"/>
      <c r="RI9" s="166"/>
      <c r="RJ9" s="166"/>
      <c r="RK9" s="166"/>
      <c r="RL9" s="166"/>
      <c r="RM9" s="166"/>
      <c r="RN9" s="166"/>
      <c r="RO9" s="166"/>
      <c r="RP9" s="166"/>
      <c r="RQ9" s="166"/>
      <c r="RR9" s="166"/>
      <c r="RS9" s="166"/>
      <c r="RT9" s="166"/>
      <c r="RU9" s="166"/>
      <c r="RV9" s="166"/>
      <c r="RW9" s="166"/>
      <c r="RX9" s="166"/>
      <c r="RY9" s="166"/>
      <c r="RZ9" s="166"/>
      <c r="SA9" s="166"/>
      <c r="SB9" s="166"/>
      <c r="SC9" s="166"/>
      <c r="SD9" s="166"/>
      <c r="SE9" s="166"/>
      <c r="SF9" s="166"/>
      <c r="SG9" s="166"/>
      <c r="SH9" s="166"/>
      <c r="SI9" s="166"/>
      <c r="SJ9" s="166"/>
      <c r="SK9" s="166"/>
      <c r="SL9" s="166"/>
      <c r="SM9" s="166"/>
      <c r="SN9" s="166"/>
      <c r="SO9" s="166"/>
      <c r="SP9" s="166"/>
      <c r="SQ9" s="166"/>
      <c r="SR9" s="166"/>
      <c r="SS9" s="166"/>
      <c r="ST9" s="166"/>
      <c r="SU9" s="166"/>
      <c r="SV9" s="166"/>
      <c r="SW9" s="166"/>
      <c r="SX9" s="166"/>
      <c r="SY9" s="166"/>
      <c r="SZ9" s="166"/>
      <c r="TA9" s="166"/>
      <c r="TB9" s="166"/>
      <c r="TC9" s="166"/>
      <c r="TD9" s="166"/>
      <c r="TE9" s="166"/>
      <c r="TF9" s="166"/>
      <c r="TG9" s="166"/>
      <c r="TH9" s="166"/>
      <c r="TI9" s="166"/>
      <c r="TJ9" s="166"/>
      <c r="TK9" s="166"/>
      <c r="TL9" s="166"/>
      <c r="TM9" s="166"/>
      <c r="TN9" s="166"/>
      <c r="TO9" s="166"/>
      <c r="TP9" s="166"/>
      <c r="TQ9" s="166"/>
      <c r="TR9" s="166"/>
      <c r="TS9" s="166"/>
      <c r="TT9" s="166"/>
      <c r="TU9" s="166"/>
      <c r="TV9" s="166"/>
      <c r="TW9" s="166"/>
      <c r="TX9" s="166"/>
      <c r="TY9" s="166"/>
      <c r="TZ9" s="166"/>
      <c r="UA9" s="166"/>
      <c r="UB9" s="166"/>
      <c r="UC9" s="166"/>
      <c r="UD9" s="166"/>
      <c r="UE9" s="166"/>
      <c r="UF9" s="166"/>
      <c r="UG9" s="166"/>
      <c r="UH9" s="166"/>
      <c r="UI9" s="166"/>
      <c r="UJ9" s="166"/>
      <c r="UK9" s="166"/>
      <c r="UL9" s="166"/>
      <c r="UM9" s="166"/>
      <c r="UN9" s="166"/>
      <c r="UO9" s="166"/>
      <c r="UP9" s="166"/>
      <c r="UQ9" s="166"/>
      <c r="UR9" s="166"/>
      <c r="US9" s="166"/>
      <c r="UT9" s="166"/>
      <c r="UU9" s="166"/>
      <c r="UV9" s="166"/>
      <c r="UW9" s="166"/>
      <c r="UX9" s="166"/>
      <c r="UY9" s="166"/>
      <c r="UZ9" s="166"/>
      <c r="VA9" s="166"/>
      <c r="VB9" s="166"/>
      <c r="VC9" s="166"/>
      <c r="VD9" s="166"/>
      <c r="VE9" s="166"/>
      <c r="VF9" s="166"/>
      <c r="VG9" s="166"/>
      <c r="VH9" s="166"/>
      <c r="VI9" s="166"/>
      <c r="VJ9" s="166"/>
      <c r="VK9" s="166"/>
      <c r="VL9" s="166"/>
      <c r="VM9" s="166"/>
      <c r="VN9" s="166"/>
      <c r="VO9" s="166"/>
      <c r="VP9" s="166"/>
      <c r="VQ9" s="166"/>
      <c r="VR9" s="166"/>
      <c r="VS9" s="166"/>
      <c r="VT9" s="166"/>
      <c r="VU9" s="166"/>
      <c r="VV9" s="166"/>
      <c r="VW9" s="166"/>
      <c r="VX9" s="166"/>
      <c r="VY9" s="166"/>
      <c r="VZ9" s="166"/>
      <c r="WA9" s="166"/>
      <c r="WB9" s="166"/>
      <c r="WC9" s="166"/>
      <c r="WD9" s="166"/>
      <c r="WE9" s="166"/>
      <c r="WF9" s="166"/>
      <c r="WG9" s="166"/>
      <c r="WH9" s="166"/>
      <c r="WI9" s="166"/>
      <c r="WJ9" s="166"/>
      <c r="WK9" s="166"/>
      <c r="WL9" s="166"/>
      <c r="WM9" s="166"/>
      <c r="WN9" s="166"/>
      <c r="WO9" s="166"/>
      <c r="WP9" s="166"/>
      <c r="WQ9" s="166"/>
      <c r="WR9" s="166"/>
      <c r="WS9" s="166"/>
      <c r="WT9" s="166"/>
      <c r="WU9" s="166"/>
      <c r="WV9" s="166"/>
      <c r="WW9" s="166"/>
      <c r="WX9" s="166"/>
      <c r="WY9" s="166"/>
      <c r="WZ9" s="166"/>
      <c r="XA9" s="166"/>
      <c r="XB9" s="166"/>
      <c r="XC9" s="166"/>
      <c r="XD9" s="166"/>
      <c r="XE9" s="166"/>
      <c r="XF9" s="166"/>
      <c r="XG9" s="166"/>
      <c r="XH9" s="166"/>
      <c r="XI9" s="166"/>
      <c r="XJ9" s="166"/>
      <c r="XK9" s="166"/>
      <c r="XL9" s="166"/>
      <c r="XM9" s="166"/>
      <c r="XN9" s="166"/>
      <c r="XO9" s="166"/>
      <c r="XP9" s="166"/>
      <c r="XQ9" s="166"/>
      <c r="XR9" s="166"/>
      <c r="XS9" s="166"/>
      <c r="XT9" s="166"/>
      <c r="XU9" s="166"/>
      <c r="XV9" s="166"/>
      <c r="XW9" s="166"/>
      <c r="XX9" s="166"/>
      <c r="XY9" s="166"/>
      <c r="XZ9" s="166"/>
      <c r="YA9" s="166"/>
      <c r="YB9" s="166"/>
      <c r="YC9" s="166"/>
      <c r="YD9" s="166"/>
      <c r="YE9" s="166"/>
      <c r="YF9" s="166"/>
      <c r="YG9" s="166"/>
      <c r="YH9" s="166"/>
      <c r="YI9" s="166"/>
      <c r="YJ9" s="166"/>
      <c r="YK9" s="166"/>
      <c r="YL9" s="166"/>
      <c r="YM9" s="166"/>
      <c r="YN9" s="166"/>
      <c r="YO9" s="166"/>
      <c r="YP9" s="166"/>
      <c r="YQ9" s="166"/>
      <c r="YR9" s="166"/>
      <c r="YS9" s="166"/>
      <c r="YT9" s="166"/>
      <c r="YU9" s="166"/>
      <c r="YV9" s="166"/>
      <c r="YW9" s="166"/>
      <c r="YX9" s="166"/>
      <c r="YY9" s="166"/>
      <c r="YZ9" s="166"/>
      <c r="ZA9" s="166"/>
      <c r="ZB9" s="166"/>
      <c r="ZC9" s="166"/>
      <c r="ZD9" s="166"/>
      <c r="ZE9" s="166"/>
      <c r="ZF9" s="166"/>
      <c r="ZG9" s="166"/>
      <c r="ZH9" s="166"/>
      <c r="ZI9" s="166"/>
      <c r="ZJ9" s="166"/>
      <c r="ZK9" s="166"/>
      <c r="ZL9" s="166"/>
      <c r="ZM9" s="166"/>
      <c r="ZN9" s="166"/>
      <c r="ZO9" s="166"/>
      <c r="ZP9" s="166"/>
      <c r="ZQ9" s="166"/>
      <c r="ZR9" s="166"/>
      <c r="ZS9" s="166"/>
      <c r="ZT9" s="166"/>
      <c r="ZU9" s="166"/>
      <c r="ZV9" s="166"/>
      <c r="ZW9" s="166"/>
      <c r="ZX9" s="166"/>
      <c r="ZY9" s="166"/>
      <c r="ZZ9" s="166"/>
      <c r="AAA9" s="166"/>
      <c r="AAB9" s="166"/>
      <c r="AAC9" s="166"/>
      <c r="AAD9" s="166"/>
      <c r="AAE9" s="166"/>
      <c r="AAF9" s="166"/>
      <c r="AAG9" s="166"/>
      <c r="AAH9" s="166"/>
      <c r="AAI9" s="166"/>
      <c r="AAJ9" s="166"/>
      <c r="AAK9" s="166"/>
      <c r="AAL9" s="166"/>
      <c r="AAM9" s="166"/>
      <c r="AAN9" s="166"/>
      <c r="AAO9" s="166"/>
      <c r="AAP9" s="166"/>
      <c r="AAQ9" s="166"/>
      <c r="AAR9" s="166"/>
      <c r="AAS9" s="166"/>
      <c r="AAT9" s="166"/>
      <c r="AAU9" s="166"/>
      <c r="AAV9" s="166"/>
      <c r="AAW9" s="166"/>
      <c r="AAX9" s="166"/>
      <c r="AAY9" s="166"/>
      <c r="AAZ9" s="166"/>
      <c r="ABA9" s="166"/>
      <c r="ABB9" s="166"/>
      <c r="ABC9" s="166"/>
      <c r="ABD9" s="166"/>
      <c r="ABE9" s="166"/>
      <c r="ABF9" s="166"/>
      <c r="ABG9" s="166"/>
      <c r="ABH9" s="166"/>
      <c r="ABI9" s="166"/>
      <c r="ABJ9" s="166"/>
      <c r="ABK9" s="166"/>
      <c r="ABL9" s="166"/>
      <c r="ABM9" s="166"/>
      <c r="ABN9" s="166"/>
      <c r="ABO9" s="166"/>
      <c r="ABP9" s="166"/>
      <c r="ABQ9" s="166"/>
      <c r="ABR9" s="166"/>
      <c r="ABS9" s="166"/>
      <c r="ABT9" s="166"/>
      <c r="ABU9" s="166"/>
      <c r="ABV9" s="166"/>
      <c r="ABW9" s="166"/>
      <c r="ABX9" s="166"/>
      <c r="ABY9" s="166"/>
      <c r="ABZ9" s="166"/>
      <c r="ACA9" s="166"/>
      <c r="ACB9" s="166"/>
      <c r="ACC9" s="166"/>
      <c r="ACD9" s="166"/>
      <c r="ACE9" s="166"/>
      <c r="ACF9" s="166"/>
      <c r="ACG9" s="166"/>
      <c r="ACH9" s="166"/>
      <c r="ACI9" s="166"/>
      <c r="ACJ9" s="166"/>
      <c r="ACK9" s="166"/>
      <c r="ACL9" s="166"/>
      <c r="ACM9" s="166"/>
      <c r="ACN9" s="166"/>
      <c r="ACO9" s="166"/>
      <c r="ACP9" s="166"/>
      <c r="ACQ9" s="166"/>
      <c r="ACR9" s="166"/>
      <c r="ACS9" s="166"/>
      <c r="ACT9" s="166"/>
      <c r="ACU9" s="166"/>
      <c r="ACV9" s="166"/>
      <c r="ACW9" s="166"/>
      <c r="ACX9" s="166"/>
      <c r="ACY9" s="166"/>
      <c r="ACZ9" s="166"/>
      <c r="ADA9" s="166"/>
      <c r="ADB9" s="166"/>
      <c r="ADC9" s="166"/>
      <c r="ADD9" s="166"/>
      <c r="ADE9" s="166"/>
      <c r="ADF9" s="166"/>
      <c r="ADG9" s="166"/>
      <c r="ADH9" s="166"/>
      <c r="ADI9" s="166"/>
      <c r="ADJ9" s="166"/>
      <c r="ADK9" s="166"/>
      <c r="ADL9" s="166"/>
      <c r="ADM9" s="166"/>
      <c r="ADN9" s="166"/>
      <c r="ADO9" s="166"/>
      <c r="ADP9" s="166"/>
      <c r="ADQ9" s="166"/>
      <c r="ADR9" s="166"/>
      <c r="ADS9" s="166"/>
      <c r="ADT9" s="166"/>
      <c r="ADU9" s="166"/>
      <c r="ADV9" s="166"/>
      <c r="ADW9" s="166"/>
      <c r="ADX9" s="166"/>
      <c r="ADY9" s="166"/>
      <c r="ADZ9" s="166"/>
      <c r="AEA9" s="166"/>
      <c r="AEB9" s="166"/>
      <c r="AEC9" s="166"/>
      <c r="AED9" s="166"/>
      <c r="AEE9" s="166"/>
      <c r="AEF9" s="166"/>
      <c r="AEG9" s="166"/>
      <c r="AEH9" s="166"/>
      <c r="AEI9" s="166"/>
      <c r="AEJ9" s="166"/>
      <c r="AEK9" s="166"/>
      <c r="AEL9" s="166"/>
      <c r="AEM9" s="166"/>
      <c r="AEN9" s="166"/>
      <c r="AEO9" s="166"/>
      <c r="AEP9" s="166"/>
      <c r="AEQ9" s="166"/>
      <c r="AER9" s="166"/>
      <c r="AES9" s="166"/>
      <c r="AET9" s="166"/>
      <c r="AEU9" s="166"/>
      <c r="AEV9" s="166"/>
      <c r="AEW9" s="166"/>
      <c r="AEX9" s="166"/>
      <c r="AEY9" s="166"/>
      <c r="AEZ9" s="166"/>
      <c r="AFA9" s="166"/>
      <c r="AFB9" s="166"/>
      <c r="AFC9" s="166"/>
      <c r="AFD9" s="166"/>
      <c r="AFE9" s="166"/>
      <c r="AFF9" s="166"/>
      <c r="AFG9" s="166"/>
      <c r="AFH9" s="166"/>
      <c r="AFI9" s="166"/>
      <c r="AFJ9" s="166"/>
      <c r="AFK9" s="166"/>
      <c r="AFL9" s="166"/>
      <c r="AFM9" s="166"/>
      <c r="AFN9" s="166"/>
      <c r="AFO9" s="166"/>
      <c r="AFP9" s="166"/>
      <c r="AFQ9" s="166"/>
      <c r="AFR9" s="166"/>
      <c r="AFS9" s="166"/>
      <c r="AFT9" s="166"/>
      <c r="AFU9" s="166"/>
      <c r="AFV9" s="166"/>
      <c r="AFW9" s="166"/>
      <c r="AFX9" s="166"/>
      <c r="AFY9" s="166"/>
      <c r="AFZ9" s="166"/>
      <c r="AGA9" s="166"/>
      <c r="AGB9" s="166"/>
      <c r="AGC9" s="166"/>
      <c r="AGD9" s="166"/>
      <c r="AGE9" s="166"/>
      <c r="AGF9" s="166"/>
      <c r="AGG9" s="166"/>
      <c r="AGH9" s="166"/>
      <c r="AGI9" s="166"/>
      <c r="AGJ9" s="166"/>
      <c r="AGK9" s="166"/>
      <c r="AGL9" s="166"/>
      <c r="AGM9" s="166"/>
      <c r="AGN9" s="166"/>
      <c r="AGO9" s="166"/>
      <c r="AGP9" s="166"/>
      <c r="AGQ9" s="166"/>
      <c r="AGR9" s="166"/>
      <c r="AGS9" s="166"/>
      <c r="AGT9" s="166"/>
      <c r="AGU9" s="166"/>
      <c r="AGV9" s="166"/>
      <c r="AGW9" s="166"/>
      <c r="AGX9" s="166"/>
      <c r="AGY9" s="166"/>
      <c r="AGZ9" s="166"/>
      <c r="AHA9" s="166"/>
      <c r="AHB9" s="166"/>
      <c r="AHC9" s="166"/>
      <c r="AHD9" s="166"/>
      <c r="AHE9" s="166"/>
      <c r="AHF9" s="166"/>
      <c r="AHG9" s="166"/>
      <c r="AHH9" s="166"/>
      <c r="AHI9" s="166"/>
      <c r="AHJ9" s="166"/>
      <c r="AHK9" s="166"/>
      <c r="AHL9" s="166"/>
      <c r="AHM9" s="166"/>
      <c r="AHN9" s="166"/>
      <c r="AHO9" s="166"/>
      <c r="AHP9" s="166"/>
      <c r="AHQ9" s="166"/>
      <c r="AHR9" s="166"/>
      <c r="AHS9" s="166"/>
      <c r="AHT9" s="166"/>
      <c r="AHU9" s="166"/>
      <c r="AHV9" s="166"/>
      <c r="AHW9" s="166"/>
      <c r="AHX9" s="166"/>
      <c r="AHY9" s="166"/>
      <c r="AHZ9" s="166"/>
      <c r="AIA9" s="166"/>
      <c r="AIB9" s="166"/>
      <c r="AIC9" s="166"/>
      <c r="AID9" s="166"/>
      <c r="AIE9" s="166"/>
      <c r="AIF9" s="166"/>
      <c r="AIG9" s="166"/>
      <c r="AIH9" s="166"/>
      <c r="AII9" s="166"/>
      <c r="AIJ9" s="166"/>
      <c r="AIK9" s="166"/>
      <c r="AIL9" s="166"/>
      <c r="AIM9" s="166"/>
      <c r="AIN9" s="166"/>
      <c r="AIO9" s="166"/>
      <c r="AIP9" s="166"/>
      <c r="AIQ9" s="166"/>
      <c r="AIR9" s="166"/>
      <c r="AIS9" s="166"/>
      <c r="AIT9" s="166"/>
      <c r="AIU9" s="166"/>
      <c r="AIV9" s="166"/>
      <c r="AIW9" s="166"/>
      <c r="AIX9" s="166"/>
      <c r="AIY9" s="166"/>
      <c r="AIZ9" s="166"/>
      <c r="AJA9" s="166"/>
      <c r="AJB9" s="166"/>
      <c r="AJC9" s="166"/>
      <c r="AJD9" s="166"/>
      <c r="AJE9" s="166"/>
      <c r="AJF9" s="166"/>
      <c r="AJG9" s="166"/>
      <c r="AJH9" s="166"/>
      <c r="AJI9" s="166"/>
      <c r="AJJ9" s="166"/>
      <c r="AJK9" s="166"/>
      <c r="AJL9" s="166"/>
      <c r="AJM9" s="166"/>
      <c r="AJN9" s="166"/>
      <c r="AJO9" s="166"/>
      <c r="AJP9" s="166"/>
      <c r="AJQ9" s="166"/>
      <c r="AJR9" s="166"/>
      <c r="AJS9" s="166"/>
      <c r="AJT9" s="166"/>
      <c r="AJU9" s="166"/>
      <c r="AJV9" s="166"/>
      <c r="AJW9" s="166"/>
      <c r="AJX9" s="166"/>
      <c r="AJY9" s="166"/>
      <c r="AJZ9" s="166"/>
      <c r="AKA9" s="166"/>
      <c r="AKB9" s="166"/>
      <c r="AKC9" s="166"/>
      <c r="AKD9" s="166"/>
      <c r="AKE9" s="166"/>
      <c r="AKF9" s="166"/>
      <c r="AKG9" s="166"/>
      <c r="AKH9" s="166"/>
      <c r="AKI9" s="166"/>
      <c r="AKJ9" s="166"/>
      <c r="AKK9" s="166"/>
      <c r="AKL9" s="166"/>
      <c r="AKM9" s="166"/>
      <c r="AKN9" s="166"/>
      <c r="AKO9" s="166"/>
      <c r="AKP9" s="166"/>
      <c r="AKQ9" s="166"/>
      <c r="AKR9" s="166"/>
      <c r="AKS9" s="166"/>
      <c r="AKT9" s="166"/>
      <c r="AKU9" s="166"/>
      <c r="AKV9" s="166"/>
      <c r="AKW9" s="166"/>
      <c r="AKX9" s="166"/>
      <c r="AKY9" s="166"/>
      <c r="AKZ9" s="166"/>
      <c r="ALA9" s="166"/>
      <c r="ALB9" s="166"/>
      <c r="ALC9" s="166"/>
      <c r="ALD9" s="166"/>
      <c r="ALE9" s="166"/>
      <c r="ALF9" s="166"/>
      <c r="ALG9" s="166"/>
      <c r="ALH9" s="166"/>
      <c r="ALI9" s="166"/>
      <c r="ALJ9" s="166"/>
      <c r="ALK9" s="166"/>
      <c r="ALL9" s="166"/>
      <c r="ALM9" s="166"/>
      <c r="ALN9" s="166"/>
      <c r="ALO9" s="166"/>
      <c r="ALP9" s="166"/>
      <c r="ALQ9" s="166"/>
      <c r="ALR9" s="166"/>
      <c r="ALS9" s="166"/>
      <c r="ALT9" s="166"/>
      <c r="ALU9" s="166"/>
      <c r="ALV9" s="166"/>
      <c r="ALW9" s="166"/>
      <c r="ALX9" s="166"/>
      <c r="ALY9" s="166"/>
      <c r="ALZ9" s="166"/>
      <c r="AMA9" s="166"/>
      <c r="AMB9" s="166"/>
      <c r="AMC9" s="166"/>
      <c r="AMD9" s="166"/>
      <c r="AME9" s="166"/>
      <c r="AMF9" s="166"/>
      <c r="AMG9" s="166"/>
      <c r="AMH9" s="166"/>
      <c r="AMI9" s="166"/>
      <c r="AMJ9" s="166"/>
      <c r="AMK9" s="166"/>
    </row>
  </sheetData>
  <mergeCells count="1">
    <mergeCell ref="C3:J3"/>
  </mergeCells>
  <pageMargins left="0.7" right="0.7" top="0.75" bottom="0.75" header="0.51180555555555496" footer="0.51180555555555496"/>
  <pageSetup paperSize="9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64095-0D5C-455E-92CE-7262EAFDECB4}">
  <dimension ref="A1:AMK7"/>
  <sheetViews>
    <sheetView zoomScaleNormal="100" workbookViewId="0">
      <selection activeCell="K5" sqref="K5:K6"/>
    </sheetView>
  </sheetViews>
  <sheetFormatPr defaultRowHeight="13.2" x14ac:dyDescent="0.25"/>
  <cols>
    <col min="1" max="1" width="8.6640625" style="9"/>
    <col min="2" max="2" width="28.44140625" style="9" customWidth="1"/>
    <col min="3" max="3" width="3.6640625" style="9" customWidth="1"/>
    <col min="4" max="4" width="3.88671875" style="9" customWidth="1"/>
    <col min="5" max="5" width="4.44140625" style="9" customWidth="1"/>
    <col min="6" max="6" width="3.88671875" style="9" customWidth="1"/>
    <col min="7" max="7" width="3.6640625" style="9" customWidth="1"/>
    <col min="8" max="8" width="4.44140625" style="9" customWidth="1"/>
    <col min="9" max="9" width="4.88671875" style="9" customWidth="1"/>
    <col min="10" max="10" width="5.88671875" style="9" customWidth="1"/>
    <col min="11" max="11" width="14.109375" style="9" customWidth="1"/>
    <col min="12" max="12" width="16" style="175" customWidth="1"/>
    <col min="13" max="1025" width="8.6640625" style="9"/>
  </cols>
  <sheetData>
    <row r="1" spans="1:1025" ht="14.4" x14ac:dyDescent="0.25">
      <c r="A1" s="11" t="s">
        <v>175</v>
      </c>
      <c r="B1" s="150" t="s">
        <v>181</v>
      </c>
      <c r="C1" s="38" t="s">
        <v>1</v>
      </c>
      <c r="D1" s="40" t="s">
        <v>1</v>
      </c>
      <c r="E1" s="40" t="s">
        <v>1</v>
      </c>
      <c r="F1"/>
      <c r="G1"/>
      <c r="H1"/>
      <c r="I1"/>
      <c r="J1"/>
      <c r="K1"/>
      <c r="L1" s="169"/>
    </row>
    <row r="2" spans="1:1025" ht="14.4" x14ac:dyDescent="0.25">
      <c r="A2" s="51"/>
      <c r="B2" s="50"/>
      <c r="C2" s="38"/>
      <c r="D2" s="40"/>
      <c r="E2" s="40"/>
      <c r="F2"/>
      <c r="G2"/>
      <c r="H2"/>
      <c r="I2"/>
      <c r="J2"/>
      <c r="K2" s="31" t="s">
        <v>63</v>
      </c>
      <c r="L2" s="169"/>
    </row>
    <row r="3" spans="1:1025" ht="13.5" customHeight="1" x14ac:dyDescent="0.3">
      <c r="A3" s="14" t="s">
        <v>5</v>
      </c>
      <c r="B3" s="15" t="s">
        <v>31</v>
      </c>
      <c r="C3" s="308" t="s">
        <v>209</v>
      </c>
      <c r="D3" s="308"/>
      <c r="E3" s="308"/>
      <c r="F3" s="308"/>
      <c r="G3" s="308"/>
      <c r="H3" s="308"/>
      <c r="I3" s="308"/>
      <c r="J3" s="16" t="s">
        <v>1</v>
      </c>
      <c r="K3" s="177" t="s">
        <v>63</v>
      </c>
      <c r="L3" s="177"/>
    </row>
    <row r="4" spans="1:1025" ht="200.25" customHeight="1" x14ac:dyDescent="0.3">
      <c r="A4" s="18" t="s">
        <v>1</v>
      </c>
      <c r="B4" s="19"/>
      <c r="C4" s="20" t="s">
        <v>8</v>
      </c>
      <c r="D4" s="20" t="s">
        <v>9</v>
      </c>
      <c r="E4" s="20" t="s">
        <v>10</v>
      </c>
      <c r="F4" s="20" t="s">
        <v>12</v>
      </c>
      <c r="G4" s="20" t="s">
        <v>13</v>
      </c>
      <c r="H4" s="20" t="s">
        <v>14</v>
      </c>
      <c r="I4" s="20" t="s">
        <v>15</v>
      </c>
      <c r="J4" s="21" t="s">
        <v>16</v>
      </c>
      <c r="K4" s="179" t="s">
        <v>188</v>
      </c>
      <c r="L4" s="179" t="s">
        <v>189</v>
      </c>
    </row>
    <row r="5" spans="1:1025" ht="14.25" customHeight="1" x14ac:dyDescent="0.3">
      <c r="A5" s="90">
        <v>1</v>
      </c>
      <c r="B5" s="91" t="s">
        <v>40</v>
      </c>
      <c r="C5" s="59" t="s">
        <v>103</v>
      </c>
      <c r="D5" s="59" t="s">
        <v>103</v>
      </c>
      <c r="E5" s="59" t="s">
        <v>103</v>
      </c>
      <c r="F5" s="59" t="s">
        <v>103</v>
      </c>
      <c r="G5" s="59"/>
      <c r="H5" s="59" t="s">
        <v>103</v>
      </c>
      <c r="I5" s="59" t="s">
        <v>103</v>
      </c>
      <c r="J5" s="84">
        <v>1</v>
      </c>
      <c r="K5" s="326"/>
      <c r="L5" s="215">
        <f>K5*J5</f>
        <v>0</v>
      </c>
    </row>
    <row r="6" spans="1:1025" s="9" customFormat="1" ht="15" thickBot="1" x14ac:dyDescent="0.35">
      <c r="A6" s="131">
        <v>2</v>
      </c>
      <c r="B6" s="116" t="s">
        <v>64</v>
      </c>
      <c r="C6" s="128"/>
      <c r="D6" s="128"/>
      <c r="E6" s="128"/>
      <c r="F6" s="129"/>
      <c r="G6" s="128"/>
      <c r="H6" s="129"/>
      <c r="I6" s="128"/>
      <c r="J6" s="128">
        <v>1</v>
      </c>
      <c r="K6" s="328"/>
      <c r="L6" s="216">
        <f>K6*J6</f>
        <v>0</v>
      </c>
    </row>
    <row r="7" spans="1:1025" s="196" customFormat="1" x14ac:dyDescent="0.25">
      <c r="A7" s="218">
        <v>3</v>
      </c>
      <c r="B7" s="219" t="s">
        <v>196</v>
      </c>
      <c r="C7" s="219"/>
      <c r="D7" s="219"/>
      <c r="E7" s="219"/>
      <c r="F7" s="219"/>
      <c r="G7" s="219"/>
      <c r="H7" s="219"/>
      <c r="I7" s="219"/>
      <c r="J7" s="218" t="s">
        <v>63</v>
      </c>
      <c r="K7" s="219"/>
      <c r="L7" s="220">
        <f>SUM(L5:L6)</f>
        <v>0</v>
      </c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1"/>
      <c r="DF7" s="221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  <c r="EZ7" s="221"/>
      <c r="FA7" s="221"/>
      <c r="FB7" s="221"/>
      <c r="FC7" s="221"/>
      <c r="FD7" s="221"/>
      <c r="FE7" s="221"/>
      <c r="FF7" s="221"/>
      <c r="FG7" s="221"/>
      <c r="FH7" s="221"/>
      <c r="FI7" s="221"/>
      <c r="FJ7" s="221"/>
      <c r="FK7" s="221"/>
      <c r="FL7" s="221"/>
      <c r="FM7" s="221"/>
      <c r="FN7" s="221"/>
      <c r="FO7" s="221"/>
      <c r="FP7" s="221"/>
      <c r="FQ7" s="221"/>
      <c r="FR7" s="221"/>
      <c r="FS7" s="221"/>
      <c r="FT7" s="221"/>
      <c r="FU7" s="221"/>
      <c r="FV7" s="221"/>
      <c r="FW7" s="221"/>
      <c r="FX7" s="221"/>
      <c r="FY7" s="221"/>
      <c r="FZ7" s="221"/>
      <c r="GA7" s="221"/>
      <c r="GB7" s="221"/>
      <c r="GC7" s="221"/>
      <c r="GD7" s="221"/>
      <c r="GE7" s="221"/>
      <c r="GF7" s="221"/>
      <c r="GG7" s="221"/>
      <c r="GH7" s="221"/>
      <c r="GI7" s="221"/>
      <c r="GJ7" s="221"/>
      <c r="GK7" s="221"/>
      <c r="GL7" s="221"/>
      <c r="GM7" s="221"/>
      <c r="GN7" s="221"/>
      <c r="GO7" s="221"/>
      <c r="GP7" s="221"/>
      <c r="GQ7" s="221"/>
      <c r="GR7" s="221"/>
      <c r="GS7" s="221"/>
      <c r="GT7" s="221"/>
      <c r="GU7" s="221"/>
      <c r="GV7" s="221"/>
      <c r="GW7" s="221"/>
      <c r="GX7" s="221"/>
      <c r="GY7" s="221"/>
      <c r="GZ7" s="221"/>
      <c r="HA7" s="221"/>
      <c r="HB7" s="221"/>
      <c r="HC7" s="221"/>
      <c r="HD7" s="221"/>
      <c r="HE7" s="221"/>
      <c r="HF7" s="221"/>
      <c r="HG7" s="221"/>
      <c r="HH7" s="221"/>
      <c r="HI7" s="221"/>
      <c r="HJ7" s="221"/>
      <c r="HK7" s="221"/>
      <c r="HL7" s="221"/>
      <c r="HM7" s="221"/>
      <c r="HN7" s="221"/>
      <c r="HO7" s="221"/>
      <c r="HP7" s="221"/>
      <c r="HQ7" s="221"/>
      <c r="HR7" s="221"/>
      <c r="HS7" s="221"/>
      <c r="HT7" s="221"/>
      <c r="HU7" s="221"/>
      <c r="HV7" s="221"/>
      <c r="HW7" s="221"/>
      <c r="HX7" s="221"/>
      <c r="HY7" s="221"/>
      <c r="HZ7" s="221"/>
      <c r="IA7" s="221"/>
      <c r="IB7" s="221"/>
      <c r="IC7" s="221"/>
      <c r="ID7" s="221"/>
      <c r="IE7" s="221"/>
      <c r="IF7" s="221"/>
      <c r="IG7" s="221"/>
      <c r="IH7" s="221"/>
      <c r="II7" s="221"/>
      <c r="IJ7" s="221"/>
      <c r="IK7" s="221"/>
      <c r="IL7" s="221"/>
      <c r="IM7" s="221"/>
      <c r="IN7" s="221"/>
      <c r="IO7" s="221"/>
      <c r="IP7" s="221"/>
      <c r="IQ7" s="221"/>
      <c r="IR7" s="221"/>
      <c r="IS7" s="221"/>
      <c r="IT7" s="221"/>
      <c r="IU7" s="221"/>
      <c r="IV7" s="221"/>
      <c r="IW7" s="221"/>
      <c r="IX7" s="221"/>
      <c r="IY7" s="221"/>
      <c r="IZ7" s="221"/>
      <c r="JA7" s="221"/>
      <c r="JB7" s="221"/>
      <c r="JC7" s="221"/>
      <c r="JD7" s="221"/>
      <c r="JE7" s="221"/>
      <c r="JF7" s="221"/>
      <c r="JG7" s="221"/>
      <c r="JH7" s="221"/>
      <c r="JI7" s="221"/>
      <c r="JJ7" s="221"/>
      <c r="JK7" s="221"/>
      <c r="JL7" s="221"/>
      <c r="JM7" s="221"/>
      <c r="JN7" s="221"/>
      <c r="JO7" s="221"/>
      <c r="JP7" s="221"/>
      <c r="JQ7" s="221"/>
      <c r="JR7" s="221"/>
      <c r="JS7" s="221"/>
      <c r="JT7" s="221"/>
      <c r="JU7" s="221"/>
      <c r="JV7" s="221"/>
      <c r="JW7" s="221"/>
      <c r="JX7" s="221"/>
      <c r="JY7" s="221"/>
      <c r="JZ7" s="221"/>
      <c r="KA7" s="221"/>
      <c r="KB7" s="221"/>
      <c r="KC7" s="221"/>
      <c r="KD7" s="221"/>
      <c r="KE7" s="221"/>
      <c r="KF7" s="221"/>
      <c r="KG7" s="221"/>
      <c r="KH7" s="221"/>
      <c r="KI7" s="221"/>
      <c r="KJ7" s="221"/>
      <c r="KK7" s="221"/>
      <c r="KL7" s="221"/>
      <c r="KM7" s="221"/>
      <c r="KN7" s="221"/>
      <c r="KO7" s="221"/>
      <c r="KP7" s="221"/>
      <c r="KQ7" s="221"/>
      <c r="KR7" s="221"/>
      <c r="KS7" s="221"/>
      <c r="KT7" s="221"/>
      <c r="KU7" s="221"/>
      <c r="KV7" s="221"/>
      <c r="KW7" s="221"/>
      <c r="KX7" s="221"/>
      <c r="KY7" s="221"/>
      <c r="KZ7" s="221"/>
      <c r="LA7" s="221"/>
      <c r="LB7" s="221"/>
      <c r="LC7" s="221"/>
      <c r="LD7" s="221"/>
      <c r="LE7" s="221"/>
      <c r="LF7" s="221"/>
      <c r="LG7" s="221"/>
      <c r="LH7" s="221"/>
      <c r="LI7" s="221"/>
      <c r="LJ7" s="221"/>
      <c r="LK7" s="221"/>
      <c r="LL7" s="221"/>
      <c r="LM7" s="221"/>
      <c r="LN7" s="221"/>
      <c r="LO7" s="221"/>
      <c r="LP7" s="221"/>
      <c r="LQ7" s="221"/>
      <c r="LR7" s="221"/>
      <c r="LS7" s="221"/>
      <c r="LT7" s="221"/>
      <c r="LU7" s="221"/>
      <c r="LV7" s="221"/>
      <c r="LW7" s="221"/>
      <c r="LX7" s="221"/>
      <c r="LY7" s="221"/>
      <c r="LZ7" s="221"/>
      <c r="MA7" s="221"/>
      <c r="MB7" s="221"/>
      <c r="MC7" s="221"/>
      <c r="MD7" s="221"/>
      <c r="ME7" s="221"/>
      <c r="MF7" s="221"/>
      <c r="MG7" s="221"/>
      <c r="MH7" s="221"/>
      <c r="MI7" s="221"/>
      <c r="MJ7" s="221"/>
      <c r="MK7" s="221"/>
      <c r="ML7" s="221"/>
      <c r="MM7" s="221"/>
      <c r="MN7" s="221"/>
      <c r="MO7" s="221"/>
      <c r="MP7" s="221"/>
      <c r="MQ7" s="221"/>
      <c r="MR7" s="221"/>
      <c r="MS7" s="221"/>
      <c r="MT7" s="221"/>
      <c r="MU7" s="221"/>
      <c r="MV7" s="221"/>
      <c r="MW7" s="221"/>
      <c r="MX7" s="221"/>
      <c r="MY7" s="221"/>
      <c r="MZ7" s="221"/>
      <c r="NA7" s="221"/>
      <c r="NB7" s="221"/>
      <c r="NC7" s="221"/>
      <c r="ND7" s="221"/>
      <c r="NE7" s="221"/>
      <c r="NF7" s="221"/>
      <c r="NG7" s="221"/>
      <c r="NH7" s="221"/>
      <c r="NI7" s="221"/>
      <c r="NJ7" s="221"/>
      <c r="NK7" s="221"/>
      <c r="NL7" s="221"/>
      <c r="NM7" s="221"/>
      <c r="NN7" s="221"/>
      <c r="NO7" s="221"/>
      <c r="NP7" s="221"/>
      <c r="NQ7" s="221"/>
      <c r="NR7" s="221"/>
      <c r="NS7" s="221"/>
      <c r="NT7" s="221"/>
      <c r="NU7" s="221"/>
      <c r="NV7" s="221"/>
      <c r="NW7" s="221"/>
      <c r="NX7" s="221"/>
      <c r="NY7" s="221"/>
      <c r="NZ7" s="221"/>
      <c r="OA7" s="221"/>
      <c r="OB7" s="221"/>
      <c r="OC7" s="221"/>
      <c r="OD7" s="221"/>
      <c r="OE7" s="221"/>
      <c r="OF7" s="221"/>
      <c r="OG7" s="221"/>
      <c r="OH7" s="221"/>
      <c r="OI7" s="221"/>
      <c r="OJ7" s="221"/>
      <c r="OK7" s="221"/>
      <c r="OL7" s="221"/>
      <c r="OM7" s="221"/>
      <c r="ON7" s="221"/>
      <c r="OO7" s="221"/>
      <c r="OP7" s="221"/>
      <c r="OQ7" s="221"/>
      <c r="OR7" s="221"/>
      <c r="OS7" s="221"/>
      <c r="OT7" s="221"/>
      <c r="OU7" s="221"/>
      <c r="OV7" s="221"/>
      <c r="OW7" s="221"/>
      <c r="OX7" s="221"/>
      <c r="OY7" s="221"/>
      <c r="OZ7" s="221"/>
      <c r="PA7" s="221"/>
      <c r="PB7" s="221"/>
      <c r="PC7" s="221"/>
      <c r="PD7" s="221"/>
      <c r="PE7" s="221"/>
      <c r="PF7" s="221"/>
      <c r="PG7" s="221"/>
      <c r="PH7" s="221"/>
      <c r="PI7" s="221"/>
      <c r="PJ7" s="221"/>
      <c r="PK7" s="221"/>
      <c r="PL7" s="221"/>
      <c r="PM7" s="221"/>
      <c r="PN7" s="221"/>
      <c r="PO7" s="221"/>
      <c r="PP7" s="221"/>
      <c r="PQ7" s="221"/>
      <c r="PR7" s="221"/>
      <c r="PS7" s="221"/>
      <c r="PT7" s="221"/>
      <c r="PU7" s="221"/>
      <c r="PV7" s="221"/>
      <c r="PW7" s="221"/>
      <c r="PX7" s="221"/>
      <c r="PY7" s="221"/>
      <c r="PZ7" s="221"/>
      <c r="QA7" s="221"/>
      <c r="QB7" s="221"/>
      <c r="QC7" s="221"/>
      <c r="QD7" s="221"/>
      <c r="QE7" s="221"/>
      <c r="QF7" s="221"/>
      <c r="QG7" s="221"/>
      <c r="QH7" s="221"/>
      <c r="QI7" s="221"/>
      <c r="QJ7" s="221"/>
      <c r="QK7" s="221"/>
      <c r="QL7" s="221"/>
      <c r="QM7" s="221"/>
      <c r="QN7" s="221"/>
      <c r="QO7" s="221"/>
      <c r="QP7" s="221"/>
      <c r="QQ7" s="221"/>
      <c r="QR7" s="221"/>
      <c r="QS7" s="221"/>
      <c r="QT7" s="221"/>
      <c r="QU7" s="221"/>
      <c r="QV7" s="221"/>
      <c r="QW7" s="221"/>
      <c r="QX7" s="221"/>
      <c r="QY7" s="221"/>
      <c r="QZ7" s="221"/>
      <c r="RA7" s="221"/>
      <c r="RB7" s="221"/>
      <c r="RC7" s="221"/>
      <c r="RD7" s="221"/>
      <c r="RE7" s="221"/>
      <c r="RF7" s="221"/>
      <c r="RG7" s="221"/>
      <c r="RH7" s="221"/>
      <c r="RI7" s="221"/>
      <c r="RJ7" s="221"/>
      <c r="RK7" s="221"/>
      <c r="RL7" s="221"/>
      <c r="RM7" s="221"/>
      <c r="RN7" s="221"/>
      <c r="RO7" s="221"/>
      <c r="RP7" s="221"/>
      <c r="RQ7" s="221"/>
      <c r="RR7" s="221"/>
      <c r="RS7" s="221"/>
      <c r="RT7" s="221"/>
      <c r="RU7" s="221"/>
      <c r="RV7" s="221"/>
      <c r="RW7" s="221"/>
      <c r="RX7" s="221"/>
      <c r="RY7" s="221"/>
      <c r="RZ7" s="221"/>
      <c r="SA7" s="221"/>
      <c r="SB7" s="221"/>
      <c r="SC7" s="221"/>
      <c r="SD7" s="221"/>
      <c r="SE7" s="221"/>
      <c r="SF7" s="221"/>
      <c r="SG7" s="221"/>
      <c r="SH7" s="221"/>
      <c r="SI7" s="221"/>
      <c r="SJ7" s="221"/>
      <c r="SK7" s="221"/>
      <c r="SL7" s="221"/>
      <c r="SM7" s="221"/>
      <c r="SN7" s="221"/>
      <c r="SO7" s="221"/>
      <c r="SP7" s="221"/>
      <c r="SQ7" s="221"/>
      <c r="SR7" s="221"/>
      <c r="SS7" s="221"/>
      <c r="ST7" s="221"/>
      <c r="SU7" s="221"/>
      <c r="SV7" s="221"/>
      <c r="SW7" s="221"/>
      <c r="SX7" s="221"/>
      <c r="SY7" s="221"/>
      <c r="SZ7" s="221"/>
      <c r="TA7" s="221"/>
      <c r="TB7" s="221"/>
      <c r="TC7" s="221"/>
      <c r="TD7" s="221"/>
      <c r="TE7" s="221"/>
      <c r="TF7" s="221"/>
      <c r="TG7" s="221"/>
      <c r="TH7" s="221"/>
      <c r="TI7" s="221"/>
      <c r="TJ7" s="221"/>
      <c r="TK7" s="221"/>
      <c r="TL7" s="221"/>
      <c r="TM7" s="221"/>
      <c r="TN7" s="221"/>
      <c r="TO7" s="221"/>
      <c r="TP7" s="221"/>
      <c r="TQ7" s="221"/>
      <c r="TR7" s="221"/>
      <c r="TS7" s="221"/>
      <c r="TT7" s="221"/>
      <c r="TU7" s="221"/>
      <c r="TV7" s="221"/>
      <c r="TW7" s="221"/>
      <c r="TX7" s="221"/>
      <c r="TY7" s="221"/>
      <c r="TZ7" s="221"/>
      <c r="UA7" s="221"/>
      <c r="UB7" s="221"/>
      <c r="UC7" s="221"/>
      <c r="UD7" s="221"/>
      <c r="UE7" s="221"/>
      <c r="UF7" s="221"/>
      <c r="UG7" s="221"/>
      <c r="UH7" s="221"/>
      <c r="UI7" s="221"/>
      <c r="UJ7" s="221"/>
      <c r="UK7" s="221"/>
      <c r="UL7" s="221"/>
      <c r="UM7" s="221"/>
      <c r="UN7" s="221"/>
      <c r="UO7" s="221"/>
      <c r="UP7" s="221"/>
      <c r="UQ7" s="221"/>
      <c r="UR7" s="221"/>
      <c r="US7" s="221"/>
      <c r="UT7" s="221"/>
      <c r="UU7" s="221"/>
      <c r="UV7" s="221"/>
      <c r="UW7" s="221"/>
      <c r="UX7" s="221"/>
      <c r="UY7" s="221"/>
      <c r="UZ7" s="221"/>
      <c r="VA7" s="221"/>
      <c r="VB7" s="221"/>
      <c r="VC7" s="221"/>
      <c r="VD7" s="221"/>
      <c r="VE7" s="221"/>
      <c r="VF7" s="221"/>
      <c r="VG7" s="221"/>
      <c r="VH7" s="221"/>
      <c r="VI7" s="221"/>
      <c r="VJ7" s="221"/>
      <c r="VK7" s="221"/>
      <c r="VL7" s="221"/>
      <c r="VM7" s="221"/>
      <c r="VN7" s="221"/>
      <c r="VO7" s="221"/>
      <c r="VP7" s="221"/>
      <c r="VQ7" s="221"/>
      <c r="VR7" s="221"/>
      <c r="VS7" s="221"/>
      <c r="VT7" s="221"/>
      <c r="VU7" s="221"/>
      <c r="VV7" s="221"/>
      <c r="VW7" s="221"/>
      <c r="VX7" s="221"/>
      <c r="VY7" s="221"/>
      <c r="VZ7" s="221"/>
      <c r="WA7" s="221"/>
      <c r="WB7" s="221"/>
      <c r="WC7" s="221"/>
      <c r="WD7" s="221"/>
      <c r="WE7" s="221"/>
      <c r="WF7" s="221"/>
      <c r="WG7" s="221"/>
      <c r="WH7" s="221"/>
      <c r="WI7" s="221"/>
      <c r="WJ7" s="221"/>
      <c r="WK7" s="221"/>
      <c r="WL7" s="221"/>
      <c r="WM7" s="221"/>
      <c r="WN7" s="221"/>
      <c r="WO7" s="221"/>
      <c r="WP7" s="221"/>
      <c r="WQ7" s="221"/>
      <c r="WR7" s="221"/>
      <c r="WS7" s="221"/>
      <c r="WT7" s="221"/>
      <c r="WU7" s="221"/>
      <c r="WV7" s="221"/>
      <c r="WW7" s="221"/>
      <c r="WX7" s="221"/>
      <c r="WY7" s="221"/>
      <c r="WZ7" s="221"/>
      <c r="XA7" s="221"/>
      <c r="XB7" s="221"/>
      <c r="XC7" s="221"/>
      <c r="XD7" s="221"/>
      <c r="XE7" s="221"/>
      <c r="XF7" s="221"/>
      <c r="XG7" s="221"/>
      <c r="XH7" s="221"/>
      <c r="XI7" s="221"/>
      <c r="XJ7" s="221"/>
      <c r="XK7" s="221"/>
      <c r="XL7" s="221"/>
      <c r="XM7" s="221"/>
      <c r="XN7" s="221"/>
      <c r="XO7" s="221"/>
      <c r="XP7" s="221"/>
      <c r="XQ7" s="221"/>
      <c r="XR7" s="221"/>
      <c r="XS7" s="221"/>
      <c r="XT7" s="221"/>
      <c r="XU7" s="221"/>
      <c r="XV7" s="221"/>
      <c r="XW7" s="221"/>
      <c r="XX7" s="221"/>
      <c r="XY7" s="221"/>
      <c r="XZ7" s="221"/>
      <c r="YA7" s="221"/>
      <c r="YB7" s="221"/>
      <c r="YC7" s="221"/>
      <c r="YD7" s="221"/>
      <c r="YE7" s="221"/>
      <c r="YF7" s="221"/>
      <c r="YG7" s="221"/>
      <c r="YH7" s="221"/>
      <c r="YI7" s="221"/>
      <c r="YJ7" s="221"/>
      <c r="YK7" s="221"/>
      <c r="YL7" s="221"/>
      <c r="YM7" s="221"/>
      <c r="YN7" s="221"/>
      <c r="YO7" s="221"/>
      <c r="YP7" s="221"/>
      <c r="YQ7" s="221"/>
      <c r="YR7" s="221"/>
      <c r="YS7" s="221"/>
      <c r="YT7" s="221"/>
      <c r="YU7" s="221"/>
      <c r="YV7" s="221"/>
      <c r="YW7" s="221"/>
      <c r="YX7" s="221"/>
      <c r="YY7" s="221"/>
      <c r="YZ7" s="221"/>
      <c r="ZA7" s="221"/>
      <c r="ZB7" s="221"/>
      <c r="ZC7" s="221"/>
      <c r="ZD7" s="221"/>
      <c r="ZE7" s="221"/>
      <c r="ZF7" s="221"/>
      <c r="ZG7" s="221"/>
      <c r="ZH7" s="221"/>
      <c r="ZI7" s="221"/>
      <c r="ZJ7" s="221"/>
      <c r="ZK7" s="221"/>
      <c r="ZL7" s="221"/>
      <c r="ZM7" s="221"/>
      <c r="ZN7" s="221"/>
      <c r="ZO7" s="221"/>
      <c r="ZP7" s="221"/>
      <c r="ZQ7" s="221"/>
      <c r="ZR7" s="221"/>
      <c r="ZS7" s="221"/>
      <c r="ZT7" s="221"/>
      <c r="ZU7" s="221"/>
      <c r="ZV7" s="221"/>
      <c r="ZW7" s="221"/>
      <c r="ZX7" s="221"/>
      <c r="ZY7" s="221"/>
      <c r="ZZ7" s="221"/>
      <c r="AAA7" s="221"/>
      <c r="AAB7" s="221"/>
      <c r="AAC7" s="221"/>
      <c r="AAD7" s="221"/>
      <c r="AAE7" s="221"/>
      <c r="AAF7" s="221"/>
      <c r="AAG7" s="221"/>
      <c r="AAH7" s="221"/>
      <c r="AAI7" s="221"/>
      <c r="AAJ7" s="221"/>
      <c r="AAK7" s="221"/>
      <c r="AAL7" s="221"/>
      <c r="AAM7" s="221"/>
      <c r="AAN7" s="221"/>
      <c r="AAO7" s="221"/>
      <c r="AAP7" s="221"/>
      <c r="AAQ7" s="221"/>
      <c r="AAR7" s="221"/>
      <c r="AAS7" s="221"/>
      <c r="AAT7" s="221"/>
      <c r="AAU7" s="221"/>
      <c r="AAV7" s="221"/>
      <c r="AAW7" s="221"/>
      <c r="AAX7" s="221"/>
      <c r="AAY7" s="221"/>
      <c r="AAZ7" s="221"/>
      <c r="ABA7" s="221"/>
      <c r="ABB7" s="221"/>
      <c r="ABC7" s="221"/>
      <c r="ABD7" s="221"/>
      <c r="ABE7" s="221"/>
      <c r="ABF7" s="221"/>
      <c r="ABG7" s="221"/>
      <c r="ABH7" s="221"/>
      <c r="ABI7" s="221"/>
      <c r="ABJ7" s="221"/>
      <c r="ABK7" s="221"/>
      <c r="ABL7" s="221"/>
      <c r="ABM7" s="221"/>
      <c r="ABN7" s="221"/>
      <c r="ABO7" s="221"/>
      <c r="ABP7" s="221"/>
      <c r="ABQ7" s="221"/>
      <c r="ABR7" s="221"/>
      <c r="ABS7" s="221"/>
      <c r="ABT7" s="221"/>
      <c r="ABU7" s="221"/>
      <c r="ABV7" s="221"/>
      <c r="ABW7" s="221"/>
      <c r="ABX7" s="221"/>
      <c r="ABY7" s="221"/>
      <c r="ABZ7" s="221"/>
      <c r="ACA7" s="221"/>
      <c r="ACB7" s="221"/>
      <c r="ACC7" s="221"/>
      <c r="ACD7" s="221"/>
      <c r="ACE7" s="221"/>
      <c r="ACF7" s="221"/>
      <c r="ACG7" s="221"/>
      <c r="ACH7" s="221"/>
      <c r="ACI7" s="221"/>
      <c r="ACJ7" s="221"/>
      <c r="ACK7" s="221"/>
      <c r="ACL7" s="221"/>
      <c r="ACM7" s="221"/>
      <c r="ACN7" s="221"/>
      <c r="ACO7" s="221"/>
      <c r="ACP7" s="221"/>
      <c r="ACQ7" s="221"/>
      <c r="ACR7" s="221"/>
      <c r="ACS7" s="221"/>
      <c r="ACT7" s="221"/>
      <c r="ACU7" s="221"/>
      <c r="ACV7" s="221"/>
      <c r="ACW7" s="221"/>
      <c r="ACX7" s="221"/>
      <c r="ACY7" s="221"/>
      <c r="ACZ7" s="221"/>
      <c r="ADA7" s="221"/>
      <c r="ADB7" s="221"/>
      <c r="ADC7" s="221"/>
      <c r="ADD7" s="221"/>
      <c r="ADE7" s="221"/>
      <c r="ADF7" s="221"/>
      <c r="ADG7" s="221"/>
      <c r="ADH7" s="221"/>
      <c r="ADI7" s="221"/>
      <c r="ADJ7" s="221"/>
      <c r="ADK7" s="221"/>
      <c r="ADL7" s="221"/>
      <c r="ADM7" s="221"/>
      <c r="ADN7" s="221"/>
      <c r="ADO7" s="221"/>
      <c r="ADP7" s="221"/>
      <c r="ADQ7" s="221"/>
      <c r="ADR7" s="221"/>
      <c r="ADS7" s="221"/>
      <c r="ADT7" s="221"/>
      <c r="ADU7" s="221"/>
      <c r="ADV7" s="221"/>
      <c r="ADW7" s="221"/>
      <c r="ADX7" s="221"/>
      <c r="ADY7" s="221"/>
      <c r="ADZ7" s="221"/>
      <c r="AEA7" s="221"/>
      <c r="AEB7" s="221"/>
      <c r="AEC7" s="221"/>
      <c r="AED7" s="221"/>
      <c r="AEE7" s="221"/>
      <c r="AEF7" s="221"/>
      <c r="AEG7" s="221"/>
      <c r="AEH7" s="221"/>
      <c r="AEI7" s="221"/>
      <c r="AEJ7" s="221"/>
      <c r="AEK7" s="221"/>
      <c r="AEL7" s="221"/>
      <c r="AEM7" s="221"/>
      <c r="AEN7" s="221"/>
      <c r="AEO7" s="221"/>
      <c r="AEP7" s="221"/>
      <c r="AEQ7" s="221"/>
      <c r="AER7" s="221"/>
      <c r="AES7" s="221"/>
      <c r="AET7" s="221"/>
      <c r="AEU7" s="221"/>
      <c r="AEV7" s="221"/>
      <c r="AEW7" s="221"/>
      <c r="AEX7" s="221"/>
      <c r="AEY7" s="221"/>
      <c r="AEZ7" s="221"/>
      <c r="AFA7" s="221"/>
      <c r="AFB7" s="221"/>
      <c r="AFC7" s="221"/>
      <c r="AFD7" s="221"/>
      <c r="AFE7" s="221"/>
      <c r="AFF7" s="221"/>
      <c r="AFG7" s="221"/>
      <c r="AFH7" s="221"/>
      <c r="AFI7" s="221"/>
      <c r="AFJ7" s="221"/>
      <c r="AFK7" s="221"/>
      <c r="AFL7" s="221"/>
      <c r="AFM7" s="221"/>
      <c r="AFN7" s="221"/>
      <c r="AFO7" s="221"/>
      <c r="AFP7" s="221"/>
      <c r="AFQ7" s="221"/>
      <c r="AFR7" s="221"/>
      <c r="AFS7" s="221"/>
      <c r="AFT7" s="221"/>
      <c r="AFU7" s="221"/>
      <c r="AFV7" s="221"/>
      <c r="AFW7" s="221"/>
      <c r="AFX7" s="221"/>
      <c r="AFY7" s="221"/>
      <c r="AFZ7" s="221"/>
      <c r="AGA7" s="221"/>
      <c r="AGB7" s="221"/>
      <c r="AGC7" s="221"/>
      <c r="AGD7" s="221"/>
      <c r="AGE7" s="221"/>
      <c r="AGF7" s="221"/>
      <c r="AGG7" s="221"/>
      <c r="AGH7" s="221"/>
      <c r="AGI7" s="221"/>
      <c r="AGJ7" s="221"/>
      <c r="AGK7" s="221"/>
      <c r="AGL7" s="221"/>
      <c r="AGM7" s="221"/>
      <c r="AGN7" s="221"/>
      <c r="AGO7" s="221"/>
      <c r="AGP7" s="221"/>
      <c r="AGQ7" s="221"/>
      <c r="AGR7" s="221"/>
      <c r="AGS7" s="221"/>
      <c r="AGT7" s="221"/>
      <c r="AGU7" s="221"/>
      <c r="AGV7" s="221"/>
      <c r="AGW7" s="221"/>
      <c r="AGX7" s="221"/>
      <c r="AGY7" s="221"/>
      <c r="AGZ7" s="221"/>
      <c r="AHA7" s="221"/>
      <c r="AHB7" s="221"/>
      <c r="AHC7" s="221"/>
      <c r="AHD7" s="221"/>
      <c r="AHE7" s="221"/>
      <c r="AHF7" s="221"/>
      <c r="AHG7" s="221"/>
      <c r="AHH7" s="221"/>
      <c r="AHI7" s="221"/>
      <c r="AHJ7" s="221"/>
      <c r="AHK7" s="221"/>
      <c r="AHL7" s="221"/>
      <c r="AHM7" s="221"/>
      <c r="AHN7" s="221"/>
      <c r="AHO7" s="221"/>
      <c r="AHP7" s="221"/>
      <c r="AHQ7" s="221"/>
      <c r="AHR7" s="221"/>
      <c r="AHS7" s="221"/>
      <c r="AHT7" s="221"/>
      <c r="AHU7" s="221"/>
      <c r="AHV7" s="221"/>
      <c r="AHW7" s="221"/>
      <c r="AHX7" s="221"/>
      <c r="AHY7" s="221"/>
      <c r="AHZ7" s="221"/>
      <c r="AIA7" s="221"/>
      <c r="AIB7" s="221"/>
      <c r="AIC7" s="221"/>
      <c r="AID7" s="221"/>
      <c r="AIE7" s="221"/>
      <c r="AIF7" s="221"/>
      <c r="AIG7" s="221"/>
      <c r="AIH7" s="221"/>
      <c r="AII7" s="221"/>
      <c r="AIJ7" s="221"/>
      <c r="AIK7" s="221"/>
      <c r="AIL7" s="221"/>
      <c r="AIM7" s="221"/>
      <c r="AIN7" s="221"/>
      <c r="AIO7" s="221"/>
      <c r="AIP7" s="221"/>
      <c r="AIQ7" s="221"/>
      <c r="AIR7" s="221"/>
      <c r="AIS7" s="221"/>
      <c r="AIT7" s="221"/>
      <c r="AIU7" s="221"/>
      <c r="AIV7" s="221"/>
      <c r="AIW7" s="221"/>
      <c r="AIX7" s="221"/>
      <c r="AIY7" s="221"/>
      <c r="AIZ7" s="221"/>
      <c r="AJA7" s="221"/>
      <c r="AJB7" s="221"/>
      <c r="AJC7" s="221"/>
      <c r="AJD7" s="221"/>
      <c r="AJE7" s="221"/>
      <c r="AJF7" s="221"/>
      <c r="AJG7" s="221"/>
      <c r="AJH7" s="221"/>
      <c r="AJI7" s="221"/>
      <c r="AJJ7" s="221"/>
      <c r="AJK7" s="221"/>
      <c r="AJL7" s="221"/>
      <c r="AJM7" s="221"/>
      <c r="AJN7" s="221"/>
      <c r="AJO7" s="221"/>
      <c r="AJP7" s="221"/>
      <c r="AJQ7" s="221"/>
      <c r="AJR7" s="221"/>
      <c r="AJS7" s="221"/>
      <c r="AJT7" s="221"/>
      <c r="AJU7" s="221"/>
      <c r="AJV7" s="221"/>
      <c r="AJW7" s="221"/>
      <c r="AJX7" s="221"/>
      <c r="AJY7" s="221"/>
      <c r="AJZ7" s="221"/>
      <c r="AKA7" s="221"/>
      <c r="AKB7" s="221"/>
      <c r="AKC7" s="221"/>
      <c r="AKD7" s="221"/>
      <c r="AKE7" s="221"/>
      <c r="AKF7" s="221"/>
      <c r="AKG7" s="221"/>
      <c r="AKH7" s="221"/>
      <c r="AKI7" s="221"/>
      <c r="AKJ7" s="221"/>
      <c r="AKK7" s="221"/>
      <c r="AKL7" s="221"/>
      <c r="AKM7" s="221"/>
      <c r="AKN7" s="221"/>
      <c r="AKO7" s="221"/>
      <c r="AKP7" s="221"/>
      <c r="AKQ7" s="221"/>
      <c r="AKR7" s="221"/>
      <c r="AKS7" s="221"/>
      <c r="AKT7" s="221"/>
      <c r="AKU7" s="221"/>
      <c r="AKV7" s="221"/>
      <c r="AKW7" s="221"/>
      <c r="AKX7" s="221"/>
      <c r="AKY7" s="221"/>
      <c r="AKZ7" s="221"/>
      <c r="ALA7" s="221"/>
      <c r="ALB7" s="221"/>
      <c r="ALC7" s="221"/>
      <c r="ALD7" s="221"/>
      <c r="ALE7" s="221"/>
      <c r="ALF7" s="221"/>
      <c r="ALG7" s="221"/>
      <c r="ALH7" s="221"/>
      <c r="ALI7" s="221"/>
      <c r="ALJ7" s="221"/>
      <c r="ALK7" s="221"/>
      <c r="ALL7" s="221"/>
      <c r="ALM7" s="221"/>
      <c r="ALN7" s="221"/>
      <c r="ALO7" s="221"/>
      <c r="ALP7" s="221"/>
      <c r="ALQ7" s="221"/>
      <c r="ALR7" s="221"/>
      <c r="ALS7" s="221"/>
      <c r="ALT7" s="221"/>
      <c r="ALU7" s="221"/>
      <c r="ALV7" s="221"/>
      <c r="ALW7" s="221"/>
      <c r="ALX7" s="221"/>
      <c r="ALY7" s="221"/>
      <c r="ALZ7" s="221"/>
      <c r="AMA7" s="221"/>
      <c r="AMB7" s="221"/>
      <c r="AMC7" s="221"/>
      <c r="AMD7" s="221"/>
      <c r="AME7" s="221"/>
      <c r="AMF7" s="221"/>
      <c r="AMG7" s="221"/>
      <c r="AMH7" s="221"/>
      <c r="AMI7" s="221"/>
      <c r="AMJ7" s="221"/>
      <c r="AMK7" s="221"/>
    </row>
  </sheetData>
  <mergeCells count="1">
    <mergeCell ref="C3:I3"/>
  </mergeCells>
  <pageMargins left="0.7" right="0.7" top="0.75" bottom="0.75" header="0.51180555555555496" footer="0.51180555555555496"/>
  <pageSetup paperSize="9" firstPageNumber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53C2649CABF74B9214CCA66FF9C29D" ma:contentTypeVersion="13" ma:contentTypeDescription="Create a new document." ma:contentTypeScope="" ma:versionID="14c7f5704264425320bc0ebb628b47b7">
  <xsd:schema xmlns:xsd="http://www.w3.org/2001/XMLSchema" xmlns:xs="http://www.w3.org/2001/XMLSchema" xmlns:p="http://schemas.microsoft.com/office/2006/metadata/properties" xmlns:ns3="87cac4e8-4c89-4160-9c86-3b7b2130a5d6" xmlns:ns4="b05504e4-19e5-43cd-a083-4a99ed50233c" targetNamespace="http://schemas.microsoft.com/office/2006/metadata/properties" ma:root="true" ma:fieldsID="f3ce48ec6aa111e49871c16754fec350" ns3:_="" ns4:_="">
    <xsd:import namespace="87cac4e8-4c89-4160-9c86-3b7b2130a5d6"/>
    <xsd:import namespace="b05504e4-19e5-43cd-a083-4a99ed50233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cac4e8-4c89-4160-9c86-3b7b2130a5d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5504e4-19e5-43cd-a083-4a99ed5023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16121E-79E8-4172-8E31-A3E8963FFD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cac4e8-4c89-4160-9c86-3b7b2130a5d6"/>
    <ds:schemaRef ds:uri="b05504e4-19e5-43cd-a083-4a99ed5023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247D1E-47BC-47A0-97E8-C17684C602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A57F82-9FDC-4C1F-A120-11ABC6877B6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44</TotalTime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18</vt:i4>
      </vt:variant>
    </vt:vector>
  </HeadingPairs>
  <TitlesOfParts>
    <vt:vector size="18" baseType="lpstr">
      <vt:lpstr>Spisek objektov  </vt:lpstr>
      <vt:lpstr>Sortirnica </vt:lpstr>
      <vt:lpstr>Kompostarna</vt:lpstr>
      <vt:lpstr>MBO </vt:lpstr>
      <vt:lpstr>Upravna zgradba RCERO</vt:lpstr>
      <vt:lpstr>Vhodna kontrola</vt:lpstr>
      <vt:lpstr>Čistilna naprava RO</vt:lpstr>
      <vt:lpstr>AVTOPRALNICA</vt:lpstr>
      <vt:lpstr>Pranje koles</vt:lpstr>
      <vt:lpstr>ČIV</vt:lpstr>
      <vt:lpstr>BIV</vt:lpstr>
      <vt:lpstr>ČPV</vt:lpstr>
      <vt:lpstr>TRAFO - Glavna</vt:lpstr>
      <vt:lpstr>TRAFO - RCERO</vt:lpstr>
      <vt:lpstr>Hala bistabilizacije</vt:lpstr>
      <vt:lpstr>Čistilna naprava nova</vt:lpstr>
      <vt:lpstr>Balirna naprava</vt:lpstr>
      <vt:lpstr>Remont_letni</vt:lpstr>
    </vt:vector>
  </TitlesOfParts>
  <Company>Esotech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hudourniki</dc:creator>
  <cp:lastModifiedBy>Alenka Sajovic</cp:lastModifiedBy>
  <cp:revision>8</cp:revision>
  <cp:lastPrinted>2020-04-01T08:53:00Z</cp:lastPrinted>
  <dcterms:created xsi:type="dcterms:W3CDTF">2008-01-29T16:40:32Z</dcterms:created>
  <dcterms:modified xsi:type="dcterms:W3CDTF">2020-05-08T05:56:56Z</dcterms:modified>
  <dc:language>sl-SI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Esotech d.d.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ontentTypeId">
    <vt:lpwstr>0x010100ED53C2649CABF74B9214CCA66FF9C29D</vt:lpwstr>
  </property>
</Properties>
</file>